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00" yWindow="1000" windowWidth="17140" windowHeight="19180" activeTab="0"/>
  </bookViews>
  <sheets>
    <sheet name="Foreign Travel Reimbursement" sheetId="1" r:id="rId1"/>
  </sheets>
  <definedNames>
    <definedName name="meals">#REF!</definedName>
    <definedName name="_xlnm.Print_Area" localSheetId="0">'Foreign Travel Reimbursement'!$A$1:$P$48</definedName>
    <definedName name="transportation">#REF!</definedName>
  </definedNames>
  <calcPr fullCalcOnLoad="1"/>
</workbook>
</file>

<file path=xl/comments1.xml><?xml version="1.0" encoding="utf-8"?>
<comments xmlns="http://schemas.openxmlformats.org/spreadsheetml/2006/main">
  <authors>
    <author>ERL</author>
  </authors>
  <commentList>
    <comment ref="O22" authorId="0">
      <text>
        <r>
          <rPr>
            <sz val="10"/>
            <rFont val="Arial"/>
            <family val="0"/>
          </rPr>
          <t>Personal miles reimbursed at $.535/mile effective 1/1/2017; prior $.54/mile</t>
        </r>
      </text>
    </comment>
  </commentList>
</comments>
</file>

<file path=xl/sharedStrings.xml><?xml version="1.0" encoding="utf-8"?>
<sst xmlns="http://schemas.openxmlformats.org/spreadsheetml/2006/main" count="81" uniqueCount="74">
  <si>
    <t>Shuttle:</t>
  </si>
  <si>
    <t>Taxi:</t>
  </si>
  <si>
    <t>**Other:</t>
  </si>
  <si>
    <t>Total Location Expenses:</t>
  </si>
  <si>
    <t>**Description:</t>
  </si>
  <si>
    <t>Total Daily Expenses:</t>
  </si>
  <si>
    <t>I certify that the above is a true statement, that the expenses claimed were incurred by me on official University business on the dates shown, and that I have attached original receipts for expense of $75 or more, as required by University policy.</t>
  </si>
  <si>
    <t>(7) Lodging:</t>
  </si>
  <si>
    <t xml:space="preserve">If reporting foreign currency please identify: </t>
  </si>
  <si>
    <t xml:space="preserve"> </t>
  </si>
  <si>
    <t>E-mail:</t>
  </si>
  <si>
    <t>Date</t>
  </si>
  <si>
    <t>Total miles:</t>
  </si>
  <si>
    <t>Lunch:</t>
  </si>
  <si>
    <t>Dinner:</t>
  </si>
  <si>
    <t>Incidentals:</t>
  </si>
  <si>
    <t xml:space="preserve">(6) Total : </t>
  </si>
  <si>
    <t>(Auto Calculation)</t>
  </si>
  <si>
    <t>Airfare:</t>
  </si>
  <si>
    <t xml:space="preserve"> Liability Insurance ?  </t>
  </si>
  <si>
    <t>From:</t>
  </si>
  <si>
    <t>To:</t>
  </si>
  <si>
    <t>Gas:</t>
  </si>
  <si>
    <t xml:space="preserve">Parking: </t>
  </si>
  <si>
    <t xml:space="preserve">Tolls: </t>
  </si>
  <si>
    <t>License Plate:</t>
  </si>
  <si>
    <t>Registration Fees:</t>
  </si>
  <si>
    <t>Breakfast:</t>
  </si>
  <si>
    <t>Date: mm/dd/yyyy</t>
  </si>
  <si>
    <t>BART:</t>
  </si>
  <si>
    <t>*US Citizen:</t>
  </si>
  <si>
    <t>(1) Traveler Information</t>
  </si>
  <si>
    <t>Name (Last, First):</t>
  </si>
  <si>
    <t>US Department of State Foreign Per Diem Rates</t>
  </si>
  <si>
    <t>Total $ Requested</t>
  </si>
  <si>
    <t>Charged to Connexxus:</t>
  </si>
  <si>
    <r>
      <t xml:space="preserve">If using </t>
    </r>
    <r>
      <rPr>
        <b/>
        <sz val="9"/>
        <rFont val="Arial"/>
        <family val="2"/>
      </rPr>
      <t>Private Car:</t>
    </r>
    <r>
      <rPr>
        <sz val="9"/>
        <rFont val="Arial"/>
        <family val="2"/>
      </rPr>
      <t xml:space="preserve"> </t>
    </r>
  </si>
  <si>
    <r>
      <t xml:space="preserve">Ground Transportation </t>
    </r>
    <r>
      <rPr>
        <sz val="9"/>
        <rFont val="Arial"/>
        <family val="2"/>
      </rPr>
      <t>(BART, Buses, Rail, Shuttle, Taxi, etc.)</t>
    </r>
  </si>
  <si>
    <t>Rental Car:</t>
  </si>
  <si>
    <t>Traveler's Signature</t>
  </si>
  <si>
    <t>Fund Description:</t>
  </si>
  <si>
    <t>Arrival Detail</t>
  </si>
  <si>
    <t>City, Country</t>
  </si>
  <si>
    <t>Arrival Date</t>
  </si>
  <si>
    <t xml:space="preserve">Arrival Time </t>
  </si>
  <si>
    <t>Departure Date</t>
  </si>
  <si>
    <t>Departure time</t>
  </si>
  <si>
    <t>Destination #1</t>
  </si>
  <si>
    <t>Destination #2</t>
  </si>
  <si>
    <t>Destination #3</t>
  </si>
  <si>
    <t>Destination #4</t>
  </si>
  <si>
    <t>Departure Detail</t>
  </si>
  <si>
    <t xml:space="preserve">(4) Miscellaneous Expenses:                                                                                    </t>
  </si>
  <si>
    <t xml:space="preserve">Foreign currency converter  (Oanda.com) </t>
  </si>
  <si>
    <t>UCB Employee ID:</t>
  </si>
  <si>
    <t>Contact Number:</t>
  </si>
  <si>
    <t>Student ID:</t>
  </si>
  <si>
    <t>Was alcohol part of meal cost? </t>
  </si>
  <si>
    <t>***Description:</t>
  </si>
  <si>
    <t>Total Misc. Expenses</t>
  </si>
  <si>
    <t>Amount to reimburse:</t>
  </si>
  <si>
    <t>For Departmental Use Only</t>
  </si>
  <si>
    <t>(3)  Destination(s) - For single location use Destination #1 only</t>
  </si>
  <si>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Foreign Travel Reimbursement </t>
    </r>
    <r>
      <rPr>
        <b/>
        <sz val="12"/>
        <rFont val="Arial"/>
        <family val="2"/>
      </rPr>
      <t>(Includes Non-Continental USA)</t>
    </r>
  </si>
  <si>
    <r>
      <t xml:space="preserve">(2)  Trip Purpose:
</t>
    </r>
    <r>
      <rPr>
        <sz val="9"/>
        <rFont val="Arial"/>
        <family val="2"/>
      </rPr>
      <t>(If applicable, include                                                                                                                                                                                                                                                                                                                                                                                                                                                                                                                       Conference website link)</t>
    </r>
  </si>
  <si>
    <t>Phone/Fax:</t>
  </si>
  <si>
    <t>Copies, Supplies, ***Other:</t>
  </si>
  <si>
    <t>Visiting Scholar ID:</t>
  </si>
  <si>
    <t>ersotravelhelp@erso.berkeley.edu</t>
  </si>
  <si>
    <t>*All Non US Citizens (excluding UCB Employees and Students), must include a copy of Visa Passport Page, UCW8-BEN, 
and I94 or ESTA, if applicable.  If traveling on a WT or B2 Visa, Certification of Academic Activity is required.  http://controller.berkeley.edu/reimburse-foreign-visitors-travel-expenses</t>
  </si>
  <si>
    <t>Address:</t>
  </si>
  <si>
    <t>Effective January 1, 2014, travelers should only claim actual travel expenses (e.g. subsistence &amp; lodging) up to the per diem rate.</t>
  </si>
  <si>
    <t xml:space="preserve">For help:  </t>
  </si>
  <si>
    <t xml:space="preserve">(5) Daily Expenses: Meals &amp; Incidentals (i.e., tips, porter)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</si>
</sst>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yy"/>
    <numFmt numFmtId="174" formatCode="mm/dd/yy;@"/>
    <numFmt numFmtId="175" formatCode="[$-F400]h:mm:ss\ AM/PM"/>
    <numFmt numFmtId="176" formatCode="m/d/yyyy;@"/>
  </numFmts>
  <fonts count="63">
    <font>
      <sz val="10"/>
      <name val="Arial"/>
      <family val="0"/>
    </font>
    <font>
      <sz val="12"/>
      <color indexed="8"/>
      <name val="Calibri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sz val="8"/>
      <color indexed="8"/>
      <name val="Tahom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 applyNumberFormat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7" fillId="0" borderId="0" xfId="57" applyFont="1" applyBorder="1" applyProtection="1">
      <alignment/>
      <protection/>
    </xf>
    <xf numFmtId="0" fontId="11" fillId="0" borderId="0" xfId="57" applyFont="1" applyBorder="1" applyProtection="1">
      <alignment/>
      <protection/>
    </xf>
    <xf numFmtId="0" fontId="3" fillId="0" borderId="0" xfId="57" applyFont="1" applyBorder="1" applyProtection="1">
      <alignment/>
      <protection/>
    </xf>
    <xf numFmtId="0" fontId="3" fillId="0" borderId="0" xfId="57" applyFont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Alignment="1" applyProtection="1">
      <alignment wrapText="1"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Protection="1">
      <alignment/>
      <protection/>
    </xf>
    <xf numFmtId="0" fontId="7" fillId="0" borderId="0" xfId="57" applyFont="1" applyProtection="1">
      <alignment/>
      <protection/>
    </xf>
    <xf numFmtId="0" fontId="5" fillId="0" borderId="0" xfId="57" applyFont="1" applyProtection="1">
      <alignment/>
      <protection/>
    </xf>
    <xf numFmtId="0" fontId="10" fillId="0" borderId="0" xfId="57" applyFont="1" applyBorder="1" applyProtection="1">
      <alignment/>
      <protection/>
    </xf>
    <xf numFmtId="0" fontId="9" fillId="0" borderId="0" xfId="57" applyFont="1" applyBorder="1" applyProtection="1">
      <alignment/>
      <protection/>
    </xf>
    <xf numFmtId="0" fontId="0" fillId="0" borderId="0" xfId="57" applyFont="1" applyAlignment="1" applyProtection="1">
      <alignment horizontal="center"/>
      <protection/>
    </xf>
    <xf numFmtId="0" fontId="3" fillId="0" borderId="10" xfId="57" applyFont="1" applyBorder="1" applyProtection="1">
      <alignment/>
      <protection/>
    </xf>
    <xf numFmtId="0" fontId="3" fillId="0" borderId="11" xfId="57" applyFont="1" applyBorder="1" applyProtection="1">
      <alignment/>
      <protection/>
    </xf>
    <xf numFmtId="0" fontId="60" fillId="0" borderId="0" xfId="57" applyFont="1" applyProtection="1">
      <alignment/>
      <protection/>
    </xf>
    <xf numFmtId="174" fontId="17" fillId="0" borderId="0" xfId="57" applyNumberFormat="1" applyFont="1" applyAlignment="1" applyProtection="1">
      <alignment horizontal="left"/>
      <protection/>
    </xf>
    <xf numFmtId="0" fontId="16" fillId="0" borderId="11" xfId="57" applyFont="1" applyBorder="1" applyAlignment="1" applyProtection="1">
      <alignment horizontal="right"/>
      <protection/>
    </xf>
    <xf numFmtId="0" fontId="13" fillId="0" borderId="12" xfId="57" applyFont="1" applyFill="1" applyBorder="1" applyAlignment="1" applyProtection="1">
      <alignment horizontal="right"/>
      <protection/>
    </xf>
    <xf numFmtId="0" fontId="13" fillId="0" borderId="12" xfId="57" applyFont="1" applyFill="1" applyBorder="1" applyAlignment="1" applyProtection="1">
      <alignment/>
      <protection/>
    </xf>
    <xf numFmtId="0" fontId="12" fillId="0" borderId="12" xfId="57" applyFont="1" applyFill="1" applyBorder="1" applyAlignment="1" applyProtection="1">
      <alignment horizontal="right"/>
      <protection/>
    </xf>
    <xf numFmtId="0" fontId="19" fillId="0" borderId="12" xfId="57" applyFont="1" applyFill="1" applyBorder="1" applyAlignment="1" applyProtection="1">
      <alignment horizontal="left"/>
      <protection/>
    </xf>
    <xf numFmtId="172" fontId="13" fillId="0" borderId="0" xfId="57" applyNumberFormat="1" applyFont="1" applyFill="1" applyBorder="1" applyAlignment="1" applyProtection="1">
      <alignment horizontal="right"/>
      <protection/>
    </xf>
    <xf numFmtId="0" fontId="13" fillId="0" borderId="13" xfId="57" applyFont="1" applyBorder="1" applyAlignment="1" applyProtection="1">
      <alignment horizontal="center"/>
      <protection/>
    </xf>
    <xf numFmtId="0" fontId="13" fillId="0" borderId="14" xfId="57" applyFont="1" applyBorder="1" applyAlignment="1" applyProtection="1">
      <alignment horizontal="center"/>
      <protection/>
    </xf>
    <xf numFmtId="43" fontId="13" fillId="0" borderId="15" xfId="57" applyNumberFormat="1" applyFont="1" applyBorder="1" applyAlignment="1" applyProtection="1">
      <alignment horizontal="left"/>
      <protection/>
    </xf>
    <xf numFmtId="43" fontId="13" fillId="0" borderId="16" xfId="57" applyNumberFormat="1" applyFont="1" applyBorder="1" applyAlignment="1" applyProtection="1">
      <alignment horizontal="left"/>
      <protection/>
    </xf>
    <xf numFmtId="0" fontId="13" fillId="0" borderId="17" xfId="57" applyFont="1" applyBorder="1" applyAlignment="1" applyProtection="1">
      <alignment horizontal="left" wrapText="1"/>
      <protection/>
    </xf>
    <xf numFmtId="0" fontId="13" fillId="0" borderId="0" xfId="57" applyFont="1" applyBorder="1" applyProtection="1">
      <alignment/>
      <protection/>
    </xf>
    <xf numFmtId="0" fontId="13" fillId="0" borderId="0" xfId="57" applyFont="1" applyFill="1" applyBorder="1" applyAlignment="1" applyProtection="1">
      <alignment/>
      <protection/>
    </xf>
    <xf numFmtId="174" fontId="17" fillId="0" borderId="0" xfId="57" applyNumberFormat="1" applyFont="1" applyBorder="1" applyAlignment="1" applyProtection="1">
      <alignment horizontal="left"/>
      <protection/>
    </xf>
    <xf numFmtId="0" fontId="12" fillId="0" borderId="18" xfId="57" applyFont="1" applyFill="1" applyBorder="1" applyAlignment="1" applyProtection="1">
      <alignment horizontal="left"/>
      <protection/>
    </xf>
    <xf numFmtId="0" fontId="12" fillId="0" borderId="19" xfId="57" applyFont="1" applyFill="1" applyBorder="1" applyAlignment="1" applyProtection="1">
      <alignment horizontal="left"/>
      <protection/>
    </xf>
    <xf numFmtId="0" fontId="12" fillId="33" borderId="20" xfId="57" applyFont="1" applyFill="1" applyBorder="1" applyAlignment="1" applyProtection="1">
      <alignment horizontal="left" vertical="center"/>
      <protection/>
    </xf>
    <xf numFmtId="0" fontId="13" fillId="0" borderId="11" xfId="57" applyFont="1" applyBorder="1" applyAlignment="1" applyProtection="1">
      <alignment horizontal="center"/>
      <protection/>
    </xf>
    <xf numFmtId="43" fontId="13" fillId="0" borderId="21" xfId="57" applyNumberFormat="1" applyFont="1" applyBorder="1" applyAlignment="1" applyProtection="1">
      <alignment horizontal="left"/>
      <protection/>
    </xf>
    <xf numFmtId="0" fontId="20" fillId="0" borderId="18" xfId="57" applyFont="1" applyBorder="1" applyAlignment="1" applyProtection="1">
      <alignment/>
      <protection/>
    </xf>
    <xf numFmtId="0" fontId="3" fillId="0" borderId="21" xfId="57" applyFont="1" applyBorder="1" applyProtection="1">
      <alignment/>
      <protection/>
    </xf>
    <xf numFmtId="0" fontId="3" fillId="0" borderId="17" xfId="57" applyFont="1" applyBorder="1" applyProtection="1">
      <alignment/>
      <protection/>
    </xf>
    <xf numFmtId="0" fontId="13" fillId="0" borderId="22" xfId="57" applyFont="1" applyFill="1" applyBorder="1" applyAlignment="1" applyProtection="1">
      <alignment/>
      <protection/>
    </xf>
    <xf numFmtId="0" fontId="13" fillId="0" borderId="22" xfId="57" applyFont="1" applyFill="1" applyBorder="1" applyAlignment="1" applyProtection="1">
      <alignment horizontal="right"/>
      <protection/>
    </xf>
    <xf numFmtId="0" fontId="12" fillId="34" borderId="23" xfId="57" applyFont="1" applyFill="1" applyBorder="1" applyAlignment="1" applyProtection="1">
      <alignment horizontal="left" vertical="center"/>
      <protection/>
    </xf>
    <xf numFmtId="0" fontId="12" fillId="34" borderId="16" xfId="57" applyFont="1" applyFill="1" applyBorder="1" applyAlignment="1" applyProtection="1">
      <alignment horizontal="left" vertical="center"/>
      <protection/>
    </xf>
    <xf numFmtId="0" fontId="0" fillId="0" borderId="18" xfId="57" applyFont="1" applyBorder="1" applyProtection="1">
      <alignment/>
      <protection/>
    </xf>
    <xf numFmtId="0" fontId="13" fillId="0" borderId="0" xfId="57" applyFont="1" applyFill="1" applyBorder="1" applyProtection="1">
      <alignment/>
      <protection/>
    </xf>
    <xf numFmtId="0" fontId="13" fillId="0" borderId="24" xfId="57" applyFont="1" applyFill="1" applyBorder="1" applyAlignment="1" applyProtection="1">
      <alignment horizontal="right"/>
      <protection/>
    </xf>
    <xf numFmtId="172" fontId="13" fillId="0" borderId="25" xfId="57" applyNumberFormat="1" applyFont="1" applyFill="1" applyBorder="1" applyAlignment="1" applyProtection="1">
      <alignment horizontal="right"/>
      <protection/>
    </xf>
    <xf numFmtId="0" fontId="12" fillId="34" borderId="26" xfId="57" applyFont="1" applyFill="1" applyBorder="1" applyAlignment="1" applyProtection="1">
      <alignment vertical="center"/>
      <protection/>
    </xf>
    <xf numFmtId="43" fontId="13" fillId="0" borderId="27" xfId="42" applyFont="1" applyFill="1" applyBorder="1" applyAlignment="1" applyProtection="1">
      <alignment/>
      <protection/>
    </xf>
    <xf numFmtId="43" fontId="13" fillId="0" borderId="28" xfId="42" applyFont="1" applyFill="1" applyBorder="1" applyAlignment="1" applyProtection="1">
      <alignment/>
      <protection/>
    </xf>
    <xf numFmtId="0" fontId="12" fillId="35" borderId="23" xfId="57" applyFont="1" applyFill="1" applyBorder="1" applyAlignment="1" applyProtection="1">
      <alignment vertical="center"/>
      <protection/>
    </xf>
    <xf numFmtId="0" fontId="12" fillId="35" borderId="16" xfId="57" applyFont="1" applyFill="1" applyBorder="1" applyAlignment="1" applyProtection="1">
      <alignment vertical="center"/>
      <protection/>
    </xf>
    <xf numFmtId="0" fontId="5" fillId="35" borderId="26" xfId="57" applyFont="1" applyFill="1" applyBorder="1" applyProtection="1">
      <alignment/>
      <protection/>
    </xf>
    <xf numFmtId="172" fontId="13" fillId="0" borderId="12" xfId="57" applyNumberFormat="1" applyFont="1" applyFill="1" applyBorder="1" applyAlignment="1" applyProtection="1">
      <alignment/>
      <protection/>
    </xf>
    <xf numFmtId="0" fontId="13" fillId="0" borderId="29" xfId="57" applyFont="1" applyFill="1" applyBorder="1" applyAlignment="1" applyProtection="1">
      <alignment/>
      <protection/>
    </xf>
    <xf numFmtId="172" fontId="13" fillId="0" borderId="0" xfId="57" applyNumberFormat="1" applyFont="1" applyFill="1" applyBorder="1" applyAlignment="1" applyProtection="1">
      <alignment/>
      <protection/>
    </xf>
    <xf numFmtId="0" fontId="13" fillId="0" borderId="21" xfId="57" applyFont="1" applyBorder="1" applyProtection="1">
      <alignment/>
      <protection/>
    </xf>
    <xf numFmtId="0" fontId="13" fillId="0" borderId="11" xfId="57" applyFont="1" applyBorder="1" applyAlignment="1" applyProtection="1">
      <alignment vertical="top"/>
      <protection/>
    </xf>
    <xf numFmtId="0" fontId="13" fillId="0" borderId="30" xfId="57" applyFont="1" applyFill="1" applyBorder="1" applyAlignment="1" applyProtection="1">
      <alignment/>
      <protection/>
    </xf>
    <xf numFmtId="0" fontId="13" fillId="0" borderId="31" xfId="57" applyFont="1" applyFill="1" applyBorder="1" applyAlignment="1" applyProtection="1">
      <alignment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0" xfId="57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vertical="center"/>
      <protection/>
    </xf>
    <xf numFmtId="0" fontId="13" fillId="0" borderId="37" xfId="0" applyFont="1" applyBorder="1" applyAlignment="1" applyProtection="1">
      <alignment vertical="center"/>
      <protection/>
    </xf>
    <xf numFmtId="0" fontId="13" fillId="0" borderId="38" xfId="57" applyFont="1" applyBorder="1" applyAlignment="1" applyProtection="1">
      <alignment horizontal="left" wrapText="1"/>
      <protection/>
    </xf>
    <xf numFmtId="43" fontId="13" fillId="0" borderId="29" xfId="57" applyNumberFormat="1" applyFont="1" applyFill="1" applyBorder="1" applyAlignment="1" applyProtection="1">
      <alignment horizontal="right"/>
      <protection locked="0"/>
    </xf>
    <xf numFmtId="0" fontId="13" fillId="0" borderId="29" xfId="57" applyFont="1" applyFill="1" applyBorder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43" fontId="13" fillId="0" borderId="14" xfId="42" applyFont="1" applyFill="1" applyBorder="1" applyAlignment="1" applyProtection="1">
      <alignment/>
      <protection/>
    </xf>
    <xf numFmtId="43" fontId="13" fillId="0" borderId="14" xfId="42" applyFont="1" applyFill="1" applyBorder="1" applyAlignment="1" applyProtection="1">
      <alignment horizontal="right"/>
      <protection/>
    </xf>
    <xf numFmtId="14" fontId="60" fillId="0" borderId="0" xfId="57" applyNumberFormat="1" applyFont="1" applyProtection="1">
      <alignment/>
      <protection/>
    </xf>
    <xf numFmtId="0" fontId="18" fillId="0" borderId="0" xfId="53" applyFont="1" applyBorder="1" applyAlignment="1" applyProtection="1">
      <alignment vertical="center"/>
      <protection locked="0"/>
    </xf>
    <xf numFmtId="0" fontId="18" fillId="0" borderId="39" xfId="53" applyFont="1" applyBorder="1" applyAlignment="1" applyProtection="1">
      <alignment/>
      <protection locked="0"/>
    </xf>
    <xf numFmtId="0" fontId="18" fillId="0" borderId="0" xfId="53" applyFont="1" applyBorder="1" applyAlignment="1" applyProtection="1">
      <alignment/>
      <protection locked="0"/>
    </xf>
    <xf numFmtId="0" fontId="13" fillId="0" borderId="0" xfId="57" applyFont="1" applyBorder="1" applyAlignment="1" applyProtection="1">
      <alignment/>
      <protection/>
    </xf>
    <xf numFmtId="0" fontId="13" fillId="0" borderId="20" xfId="57" applyFont="1" applyBorder="1" applyAlignment="1" applyProtection="1">
      <alignment/>
      <protection/>
    </xf>
    <xf numFmtId="0" fontId="3" fillId="0" borderId="20" xfId="57" applyFont="1" applyBorder="1" applyProtection="1">
      <alignment/>
      <protection/>
    </xf>
    <xf numFmtId="0" fontId="3" fillId="0" borderId="39" xfId="57" applyFont="1" applyBorder="1" applyProtection="1">
      <alignment/>
      <protection/>
    </xf>
    <xf numFmtId="0" fontId="13" fillId="0" borderId="40" xfId="57" applyNumberFormat="1" applyFont="1" applyFill="1" applyBorder="1" applyAlignment="1" applyProtection="1">
      <alignment horizontal="center"/>
      <protection locked="0"/>
    </xf>
    <xf numFmtId="0" fontId="13" fillId="0" borderId="25" xfId="57" applyFont="1" applyFill="1" applyBorder="1" applyAlignment="1" applyProtection="1">
      <alignment/>
      <protection/>
    </xf>
    <xf numFmtId="0" fontId="13" fillId="0" borderId="0" xfId="57" applyFont="1" applyFill="1" applyBorder="1" applyProtection="1">
      <alignment/>
      <protection locked="0"/>
    </xf>
    <xf numFmtId="0" fontId="13" fillId="0" borderId="31" xfId="0" applyFont="1" applyBorder="1" applyAlignment="1" applyProtection="1">
      <alignment/>
      <protection/>
    </xf>
    <xf numFmtId="0" fontId="13" fillId="0" borderId="41" xfId="0" applyFont="1" applyBorder="1" applyAlignment="1" applyProtection="1">
      <alignment/>
      <protection/>
    </xf>
    <xf numFmtId="0" fontId="13" fillId="0" borderId="42" xfId="0" applyFont="1" applyBorder="1" applyAlignment="1" applyProtection="1">
      <alignment/>
      <protection/>
    </xf>
    <xf numFmtId="0" fontId="13" fillId="0" borderId="43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/>
      <protection/>
    </xf>
    <xf numFmtId="0" fontId="13" fillId="0" borderId="45" xfId="0" applyFont="1" applyBorder="1" applyAlignment="1" applyProtection="1">
      <alignment/>
      <protection/>
    </xf>
    <xf numFmtId="43" fontId="13" fillId="0" borderId="29" xfId="57" applyNumberFormat="1" applyFont="1" applyFill="1" applyBorder="1" applyAlignment="1" applyProtection="1">
      <alignment/>
      <protection locked="0"/>
    </xf>
    <xf numFmtId="43" fontId="13" fillId="0" borderId="46" xfId="44" applyNumberFormat="1" applyFont="1" applyFill="1" applyBorder="1" applyAlignment="1" applyProtection="1">
      <alignment horizontal="center"/>
      <protection locked="0"/>
    </xf>
    <xf numFmtId="43" fontId="13" fillId="0" borderId="47" xfId="44" applyNumberFormat="1" applyFont="1" applyFill="1" applyBorder="1" applyAlignment="1" applyProtection="1">
      <alignment horizontal="center"/>
      <protection locked="0"/>
    </xf>
    <xf numFmtId="43" fontId="13" fillId="0" borderId="48" xfId="44" applyNumberFormat="1" applyFont="1" applyFill="1" applyBorder="1" applyAlignment="1" applyProtection="1">
      <alignment horizontal="center"/>
      <protection locked="0"/>
    </xf>
    <xf numFmtId="43" fontId="13" fillId="0" borderId="49" xfId="44" applyNumberFormat="1" applyFont="1" applyFill="1" applyBorder="1" applyAlignment="1" applyProtection="1">
      <alignment horizontal="center"/>
      <protection locked="0"/>
    </xf>
    <xf numFmtId="43" fontId="0" fillId="0" borderId="29" xfId="42" applyNumberFormat="1" applyFont="1" applyFill="1" applyBorder="1" applyAlignment="1" applyProtection="1">
      <alignment horizontal="center"/>
      <protection locked="0"/>
    </xf>
    <xf numFmtId="0" fontId="13" fillId="0" borderId="29" xfId="57" applyFont="1" applyFill="1" applyBorder="1" applyAlignment="1" applyProtection="1">
      <alignment horizontal="center"/>
      <protection/>
    </xf>
    <xf numFmtId="0" fontId="13" fillId="0" borderId="34" xfId="57" applyFont="1" applyFill="1" applyBorder="1" applyAlignment="1" applyProtection="1">
      <alignment horizontal="center"/>
      <protection/>
    </xf>
    <xf numFmtId="43" fontId="0" fillId="0" borderId="12" xfId="57" applyNumberFormat="1" applyFont="1" applyFill="1" applyBorder="1" applyAlignment="1" applyProtection="1">
      <alignment horizontal="left"/>
      <protection locked="0"/>
    </xf>
    <xf numFmtId="43" fontId="0" fillId="0" borderId="49" xfId="57" applyNumberFormat="1" applyFont="1" applyFill="1" applyBorder="1" applyAlignment="1" applyProtection="1">
      <alignment horizontal="left"/>
      <protection locked="0"/>
    </xf>
    <xf numFmtId="43" fontId="13" fillId="0" borderId="29" xfId="57" applyNumberFormat="1" applyFont="1" applyFill="1" applyBorder="1" applyAlignment="1" applyProtection="1">
      <alignment horizontal="center"/>
      <protection locked="0"/>
    </xf>
    <xf numFmtId="43" fontId="13" fillId="0" borderId="34" xfId="57" applyNumberFormat="1" applyFont="1" applyFill="1" applyBorder="1" applyAlignment="1" applyProtection="1">
      <alignment horizontal="center"/>
      <protection locked="0"/>
    </xf>
    <xf numFmtId="7" fontId="13" fillId="0" borderId="25" xfId="57" applyNumberFormat="1" applyFont="1" applyFill="1" applyBorder="1" applyAlignment="1" applyProtection="1">
      <alignment horizontal="center"/>
      <protection/>
    </xf>
    <xf numFmtId="7" fontId="13" fillId="0" borderId="50" xfId="57" applyNumberFormat="1" applyFont="1" applyFill="1" applyBorder="1" applyAlignment="1" applyProtection="1">
      <alignment horizontal="center"/>
      <protection/>
    </xf>
    <xf numFmtId="43" fontId="13" fillId="0" borderId="51" xfId="44" applyNumberFormat="1" applyFont="1" applyFill="1" applyBorder="1" applyAlignment="1" applyProtection="1">
      <alignment horizontal="center"/>
      <protection locked="0"/>
    </xf>
    <xf numFmtId="43" fontId="13" fillId="0" borderId="52" xfId="44" applyNumberFormat="1" applyFont="1" applyFill="1" applyBorder="1" applyAlignment="1" applyProtection="1">
      <alignment horizontal="center"/>
      <protection locked="0"/>
    </xf>
    <xf numFmtId="173" fontId="13" fillId="0" borderId="33" xfId="57" applyNumberFormat="1" applyFont="1" applyFill="1" applyBorder="1" applyAlignment="1" applyProtection="1">
      <alignment horizontal="center"/>
      <protection locked="0"/>
    </xf>
    <xf numFmtId="173" fontId="13" fillId="0" borderId="53" xfId="57" applyNumberFormat="1" applyFont="1" applyFill="1" applyBorder="1" applyAlignment="1" applyProtection="1">
      <alignment horizontal="center"/>
      <protection locked="0"/>
    </xf>
    <xf numFmtId="43" fontId="0" fillId="0" borderId="14" xfId="57" applyNumberFormat="1" applyFont="1" applyFill="1" applyBorder="1" applyAlignment="1" applyProtection="1">
      <alignment horizontal="center"/>
      <protection locked="0"/>
    </xf>
    <xf numFmtId="175" fontId="61" fillId="0" borderId="13" xfId="0" applyNumberFormat="1" applyFont="1" applyBorder="1" applyAlignment="1" applyProtection="1">
      <alignment horizontal="center" wrapText="1"/>
      <protection locked="0"/>
    </xf>
    <xf numFmtId="175" fontId="61" fillId="0" borderId="54" xfId="0" applyNumberFormat="1" applyFont="1" applyBorder="1" applyAlignment="1" applyProtection="1">
      <alignment horizontal="center" wrapText="1"/>
      <protection locked="0"/>
    </xf>
    <xf numFmtId="43" fontId="13" fillId="0" borderId="55" xfId="44" applyNumberFormat="1" applyFont="1" applyFill="1" applyBorder="1" applyAlignment="1" applyProtection="1">
      <alignment horizontal="center"/>
      <protection locked="0"/>
    </xf>
    <xf numFmtId="43" fontId="13" fillId="0" borderId="56" xfId="44" applyNumberFormat="1" applyFont="1" applyFill="1" applyBorder="1" applyAlignment="1" applyProtection="1">
      <alignment horizontal="center"/>
      <protection locked="0"/>
    </xf>
    <xf numFmtId="172" fontId="12" fillId="0" borderId="27" xfId="57" applyNumberFormat="1" applyFont="1" applyFill="1" applyBorder="1" applyAlignment="1" applyProtection="1">
      <alignment horizontal="center"/>
      <protection/>
    </xf>
    <xf numFmtId="172" fontId="12" fillId="0" borderId="57" xfId="57" applyNumberFormat="1" applyFont="1" applyFill="1" applyBorder="1" applyAlignment="1" applyProtection="1">
      <alignment horizontal="center"/>
      <protection/>
    </xf>
    <xf numFmtId="43" fontId="13" fillId="0" borderId="25" xfId="42" applyFont="1" applyFill="1" applyBorder="1" applyAlignment="1" applyProtection="1">
      <alignment horizontal="left"/>
      <protection locked="0"/>
    </xf>
    <xf numFmtId="14" fontId="61" fillId="0" borderId="13" xfId="0" applyNumberFormat="1" applyFont="1" applyBorder="1" applyAlignment="1" applyProtection="1">
      <alignment horizontal="center" wrapText="1"/>
      <protection locked="0"/>
    </xf>
    <xf numFmtId="14" fontId="61" fillId="0" borderId="58" xfId="0" applyNumberFormat="1" applyFont="1" applyBorder="1" applyAlignment="1" applyProtection="1">
      <alignment horizontal="center" wrapText="1"/>
      <protection locked="0"/>
    </xf>
    <xf numFmtId="173" fontId="13" fillId="0" borderId="29" xfId="57" applyNumberFormat="1" applyFont="1" applyFill="1" applyBorder="1" applyAlignment="1" applyProtection="1">
      <alignment horizontal="center"/>
      <protection locked="0"/>
    </xf>
    <xf numFmtId="173" fontId="13" fillId="0" borderId="59" xfId="57" applyNumberFormat="1" applyFont="1" applyFill="1" applyBorder="1" applyAlignment="1" applyProtection="1">
      <alignment horizontal="center"/>
      <protection locked="0"/>
    </xf>
    <xf numFmtId="173" fontId="13" fillId="0" borderId="34" xfId="57" applyNumberFormat="1" applyFont="1" applyFill="1" applyBorder="1" applyAlignment="1" applyProtection="1">
      <alignment horizontal="center"/>
      <protection locked="0"/>
    </xf>
    <xf numFmtId="0" fontId="13" fillId="0" borderId="60" xfId="57" applyFont="1" applyFill="1" applyBorder="1" applyAlignment="1" applyProtection="1">
      <alignment horizontal="center"/>
      <protection/>
    </xf>
    <xf numFmtId="0" fontId="13" fillId="0" borderId="14" xfId="57" applyFont="1" applyFill="1" applyBorder="1" applyAlignment="1" applyProtection="1">
      <alignment horizontal="center"/>
      <protection/>
    </xf>
    <xf numFmtId="0" fontId="13" fillId="0" borderId="24" xfId="57" applyFont="1" applyFill="1" applyBorder="1" applyAlignment="1" applyProtection="1">
      <alignment horizontal="right"/>
      <protection/>
    </xf>
    <xf numFmtId="0" fontId="13" fillId="0" borderId="25" xfId="57" applyFont="1" applyFill="1" applyBorder="1" applyAlignment="1" applyProtection="1">
      <alignment horizontal="right"/>
      <protection/>
    </xf>
    <xf numFmtId="0" fontId="61" fillId="0" borderId="45" xfId="0" applyFont="1" applyBorder="1" applyAlignment="1" applyProtection="1">
      <alignment horizontal="center" wrapText="1"/>
      <protection locked="0"/>
    </xf>
    <xf numFmtId="43" fontId="0" fillId="0" borderId="11" xfId="57" applyNumberFormat="1" applyFont="1" applyBorder="1" applyAlignment="1" applyProtection="1">
      <alignment horizontal="left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43" fontId="13" fillId="0" borderId="14" xfId="42" applyFont="1" applyFill="1" applyBorder="1" applyAlignment="1" applyProtection="1">
      <alignment horizontal="center"/>
      <protection/>
    </xf>
    <xf numFmtId="0" fontId="13" fillId="0" borderId="61" xfId="57" applyFont="1" applyBorder="1" applyAlignment="1" applyProtection="1">
      <alignment horizontal="center" vertical="center"/>
      <protection/>
    </xf>
    <xf numFmtId="0" fontId="13" fillId="0" borderId="62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1" xfId="57" applyFont="1" applyBorder="1" applyAlignment="1" applyProtection="1">
      <alignment horizontal="center" vertical="center"/>
      <protection/>
    </xf>
    <xf numFmtId="43" fontId="13" fillId="0" borderId="63" xfId="44" applyNumberFormat="1" applyFont="1" applyFill="1" applyBorder="1" applyAlignment="1" applyProtection="1">
      <alignment horizontal="right"/>
      <protection/>
    </xf>
    <xf numFmtId="7" fontId="13" fillId="0" borderId="50" xfId="44" applyNumberFormat="1" applyFont="1" applyFill="1" applyBorder="1" applyAlignment="1" applyProtection="1">
      <alignment horizontal="right"/>
      <protection/>
    </xf>
    <xf numFmtId="175" fontId="61" fillId="0" borderId="48" xfId="0" applyNumberFormat="1" applyFont="1" applyBorder="1" applyAlignment="1" applyProtection="1">
      <alignment horizontal="center" wrapText="1"/>
      <protection locked="0"/>
    </xf>
    <xf numFmtId="175" fontId="61" fillId="0" borderId="12" xfId="0" applyNumberFormat="1" applyFont="1" applyBorder="1" applyAlignment="1" applyProtection="1">
      <alignment horizontal="center" wrapText="1"/>
      <protection locked="0"/>
    </xf>
    <xf numFmtId="0" fontId="0" fillId="0" borderId="49" xfId="57" applyFont="1" applyFill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43" fontId="0" fillId="0" borderId="12" xfId="57" applyNumberFormat="1" applyFont="1" applyFill="1" applyBorder="1" applyAlignment="1" applyProtection="1">
      <alignment horizontal="center"/>
      <protection locked="0"/>
    </xf>
    <xf numFmtId="43" fontId="0" fillId="0" borderId="12" xfId="57" applyNumberFormat="1" applyFont="1" applyFill="1" applyBorder="1" applyAlignment="1" applyProtection="1">
      <alignment/>
      <protection locked="0"/>
    </xf>
    <xf numFmtId="176" fontId="61" fillId="0" borderId="30" xfId="0" applyNumberFormat="1" applyFont="1" applyBorder="1" applyAlignment="1" applyProtection="1">
      <alignment horizontal="center" wrapText="1"/>
      <protection locked="0"/>
    </xf>
    <xf numFmtId="176" fontId="61" fillId="0" borderId="35" xfId="0" applyNumberFormat="1" applyFont="1" applyBorder="1" applyAlignment="1" applyProtection="1">
      <alignment horizontal="center" wrapText="1"/>
      <protection locked="0"/>
    </xf>
    <xf numFmtId="14" fontId="61" fillId="0" borderId="48" xfId="0" applyNumberFormat="1" applyFont="1" applyBorder="1" applyAlignment="1" applyProtection="1">
      <alignment horizontal="center" wrapText="1"/>
      <protection locked="0"/>
    </xf>
    <xf numFmtId="14" fontId="61" fillId="0" borderId="40" xfId="0" applyNumberFormat="1" applyFont="1" applyBorder="1" applyAlignment="1" applyProtection="1">
      <alignment horizont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3" fillId="0" borderId="12" xfId="57" applyFont="1" applyFill="1" applyBorder="1" applyAlignment="1" applyProtection="1">
      <alignment horizontal="right"/>
      <protection/>
    </xf>
    <xf numFmtId="43" fontId="0" fillId="0" borderId="23" xfId="57" applyNumberFormat="1" applyFont="1" applyFill="1" applyBorder="1" applyAlignment="1" applyProtection="1">
      <alignment horizontal="center"/>
      <protection locked="0"/>
    </xf>
    <xf numFmtId="43" fontId="0" fillId="0" borderId="26" xfId="57" applyNumberFormat="1" applyFont="1" applyFill="1" applyBorder="1" applyAlignment="1" applyProtection="1">
      <alignment horizontal="center"/>
      <protection locked="0"/>
    </xf>
    <xf numFmtId="0" fontId="0" fillId="0" borderId="14" xfId="57" applyFont="1" applyBorder="1" applyAlignment="1" applyProtection="1">
      <alignment horizontal="center"/>
      <protection locked="0"/>
    </xf>
    <xf numFmtId="0" fontId="0" fillId="0" borderId="54" xfId="57" applyFont="1" applyBorder="1" applyAlignment="1" applyProtection="1">
      <alignment horizontal="center"/>
      <protection locked="0"/>
    </xf>
    <xf numFmtId="0" fontId="13" fillId="0" borderId="39" xfId="57" applyFont="1" applyBorder="1" applyAlignment="1" applyProtection="1">
      <alignment wrapText="1"/>
      <protection/>
    </xf>
    <xf numFmtId="0" fontId="13" fillId="0" borderId="0" xfId="57" applyFont="1" applyBorder="1" applyAlignment="1" applyProtection="1">
      <alignment wrapText="1"/>
      <protection/>
    </xf>
    <xf numFmtId="0" fontId="13" fillId="0" borderId="0" xfId="57" applyFont="1" applyFill="1" applyBorder="1" applyAlignment="1" applyProtection="1">
      <alignment horizontal="center"/>
      <protection/>
    </xf>
    <xf numFmtId="0" fontId="13" fillId="0" borderId="20" xfId="57" applyFont="1" applyFill="1" applyBorder="1" applyAlignment="1" applyProtection="1">
      <alignment horizontal="center"/>
      <protection/>
    </xf>
    <xf numFmtId="0" fontId="13" fillId="0" borderId="39" xfId="57" applyFont="1" applyFill="1" applyBorder="1" applyAlignment="1" applyProtection="1">
      <alignment horizontal="right"/>
      <protection/>
    </xf>
    <xf numFmtId="0" fontId="13" fillId="0" borderId="0" xfId="57" applyFont="1" applyFill="1" applyBorder="1" applyAlignment="1" applyProtection="1">
      <alignment horizontal="right"/>
      <protection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0" borderId="21" xfId="0" applyFont="1" applyBorder="1" applyAlignment="1">
      <alignment horizontal="center" wrapText="1"/>
    </xf>
    <xf numFmtId="0" fontId="12" fillId="34" borderId="65" xfId="57" applyFont="1" applyFill="1" applyBorder="1" applyAlignment="1" applyProtection="1">
      <alignment horizontal="left" vertical="center" wrapText="1"/>
      <protection/>
    </xf>
    <xf numFmtId="0" fontId="12" fillId="34" borderId="28" xfId="57" applyFont="1" applyFill="1" applyBorder="1" applyAlignment="1" applyProtection="1">
      <alignment horizontal="left" vertical="center"/>
      <protection/>
    </xf>
    <xf numFmtId="0" fontId="12" fillId="34" borderId="57" xfId="57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13" fillId="34" borderId="11" xfId="0" applyFont="1" applyFill="1" applyBorder="1" applyAlignment="1" applyProtection="1">
      <alignment horizontal="left"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12" fillId="34" borderId="19" xfId="57" applyFont="1" applyFill="1" applyBorder="1" applyAlignment="1" applyProtection="1">
      <alignment horizontal="left" vertical="center"/>
      <protection locked="0"/>
    </xf>
    <xf numFmtId="0" fontId="12" fillId="34" borderId="18" xfId="57" applyFont="1" applyFill="1" applyBorder="1" applyAlignment="1" applyProtection="1">
      <alignment horizontal="left" vertical="center"/>
      <protection locked="0"/>
    </xf>
    <xf numFmtId="0" fontId="12" fillId="34" borderId="0" xfId="57" applyFont="1" applyFill="1" applyBorder="1" applyAlignment="1" applyProtection="1">
      <alignment horizontal="left" vertical="center"/>
      <protection locked="0"/>
    </xf>
    <xf numFmtId="0" fontId="12" fillId="34" borderId="17" xfId="57" applyFont="1" applyFill="1" applyBorder="1" applyAlignment="1" applyProtection="1">
      <alignment horizontal="left" vertical="center"/>
      <protection locked="0"/>
    </xf>
    <xf numFmtId="0" fontId="13" fillId="0" borderId="0" xfId="57" applyFont="1" applyFill="1" applyBorder="1" applyAlignment="1" applyProtection="1">
      <alignment horizontal="right" vertical="center"/>
      <protection/>
    </xf>
    <xf numFmtId="0" fontId="13" fillId="0" borderId="25" xfId="57" applyFont="1" applyFill="1" applyBorder="1" applyAlignment="1" applyProtection="1">
      <alignment horizontal="right" vertical="center"/>
      <protection/>
    </xf>
    <xf numFmtId="0" fontId="13" fillId="0" borderId="39" xfId="57" applyFont="1" applyBorder="1" applyAlignment="1" applyProtection="1">
      <alignment horizontal="right"/>
      <protection locked="0"/>
    </xf>
    <xf numFmtId="0" fontId="13" fillId="0" borderId="0" xfId="57" applyFont="1" applyBorder="1" applyAlignment="1" applyProtection="1">
      <alignment horizontal="right"/>
      <protection locked="0"/>
    </xf>
    <xf numFmtId="0" fontId="18" fillId="0" borderId="12" xfId="53" applyFont="1" applyFill="1" applyBorder="1" applyAlignment="1" applyProtection="1">
      <alignment horizontal="left"/>
      <protection locked="0"/>
    </xf>
    <xf numFmtId="0" fontId="8" fillId="0" borderId="24" xfId="57" applyFont="1" applyFill="1" applyBorder="1" applyAlignment="1" applyProtection="1">
      <alignment horizontal="center" vertical="center" wrapText="1"/>
      <protection/>
    </xf>
    <xf numFmtId="0" fontId="8" fillId="0" borderId="25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49" fontId="13" fillId="0" borderId="12" xfId="57" applyNumberFormat="1" applyFont="1" applyFill="1" applyBorder="1" applyAlignment="1" applyProtection="1">
      <alignment horizontal="center"/>
      <protection locked="0"/>
    </xf>
    <xf numFmtId="49" fontId="13" fillId="0" borderId="12" xfId="57" applyNumberFormat="1" applyFont="1" applyFill="1" applyBorder="1" applyAlignment="1" applyProtection="1">
      <alignment horizontal="right"/>
      <protection/>
    </xf>
    <xf numFmtId="0" fontId="13" fillId="0" borderId="12" xfId="57" applyFont="1" applyFill="1" applyBorder="1" applyAlignment="1" applyProtection="1">
      <alignment horizontal="center"/>
      <protection locked="0"/>
    </xf>
    <xf numFmtId="0" fontId="13" fillId="0" borderId="65" xfId="57" applyFont="1" applyFill="1" applyBorder="1" applyAlignment="1" applyProtection="1">
      <alignment horizontal="right"/>
      <protection/>
    </xf>
    <xf numFmtId="0" fontId="13" fillId="0" borderId="28" xfId="57" applyFont="1" applyFill="1" applyBorder="1" applyAlignment="1" applyProtection="1">
      <alignment horizontal="right"/>
      <protection/>
    </xf>
    <xf numFmtId="0" fontId="13" fillId="0" borderId="12" xfId="57" applyFont="1" applyFill="1" applyBorder="1" applyAlignment="1" applyProtection="1">
      <alignment horizontal="left"/>
      <protection locked="0"/>
    </xf>
    <xf numFmtId="0" fontId="13" fillId="0" borderId="49" xfId="57" applyFont="1" applyFill="1" applyBorder="1" applyAlignment="1" applyProtection="1">
      <alignment horizontal="left"/>
      <protection locked="0"/>
    </xf>
    <xf numFmtId="0" fontId="14" fillId="0" borderId="19" xfId="57" applyFont="1" applyBorder="1" applyAlignment="1" applyProtection="1">
      <alignment horizontal="center" vertical="center"/>
      <protection/>
    </xf>
    <xf numFmtId="0" fontId="14" fillId="0" borderId="18" xfId="57" applyFont="1" applyBorder="1" applyAlignment="1" applyProtection="1">
      <alignment horizontal="center" vertical="center"/>
      <protection/>
    </xf>
    <xf numFmtId="0" fontId="14" fillId="0" borderId="17" xfId="57" applyFont="1" applyBorder="1" applyAlignment="1" applyProtection="1">
      <alignment horizontal="center" vertical="center"/>
      <protection/>
    </xf>
    <xf numFmtId="0" fontId="13" fillId="0" borderId="28" xfId="57" applyFont="1" applyFill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/>
      <protection locked="0"/>
    </xf>
    <xf numFmtId="0" fontId="18" fillId="0" borderId="20" xfId="53" applyFont="1" applyBorder="1" applyAlignment="1" applyProtection="1">
      <alignment/>
      <protection locked="0"/>
    </xf>
    <xf numFmtId="0" fontId="13" fillId="0" borderId="23" xfId="57" applyFont="1" applyBorder="1" applyAlignment="1" applyProtection="1">
      <alignment wrapText="1"/>
      <protection locked="0"/>
    </xf>
    <xf numFmtId="0" fontId="13" fillId="0" borderId="16" xfId="57" applyFont="1" applyBorder="1" applyAlignment="1" applyProtection="1">
      <alignment wrapText="1"/>
      <protection locked="0"/>
    </xf>
    <xf numFmtId="0" fontId="13" fillId="0" borderId="26" xfId="57" applyFont="1" applyBorder="1" applyAlignment="1" applyProtection="1">
      <alignment wrapText="1"/>
      <protection locked="0"/>
    </xf>
    <xf numFmtId="0" fontId="13" fillId="0" borderId="49" xfId="57" applyFont="1" applyFill="1" applyBorder="1" applyAlignment="1" applyProtection="1">
      <alignment horizontal="center"/>
      <protection locked="0"/>
    </xf>
    <xf numFmtId="0" fontId="13" fillId="0" borderId="67" xfId="57" applyFont="1" applyFill="1" applyBorder="1" applyAlignment="1" applyProtection="1">
      <alignment horizontal="right"/>
      <protection/>
    </xf>
    <xf numFmtId="0" fontId="13" fillId="0" borderId="29" xfId="57" applyFont="1" applyFill="1" applyBorder="1" applyAlignment="1" applyProtection="1">
      <alignment horizontal="right"/>
      <protection/>
    </xf>
    <xf numFmtId="175" fontId="61" fillId="0" borderId="49" xfId="0" applyNumberFormat="1" applyFont="1" applyBorder="1" applyAlignment="1" applyProtection="1">
      <alignment horizontal="center" wrapText="1"/>
      <protection locked="0"/>
    </xf>
    <xf numFmtId="0" fontId="0" fillId="0" borderId="27" xfId="57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68" xfId="0" applyFont="1" applyFill="1" applyBorder="1" applyAlignment="1" applyProtection="1">
      <alignment horizontal="left" vertical="top" wrapText="1"/>
      <protection locked="0"/>
    </xf>
    <xf numFmtId="0" fontId="0" fillId="0" borderId="69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43" fontId="13" fillId="0" borderId="14" xfId="42" applyFont="1" applyFill="1" applyBorder="1" applyAlignment="1" applyProtection="1">
      <alignment horizontal="center"/>
      <protection locked="0"/>
    </xf>
    <xf numFmtId="43" fontId="13" fillId="0" borderId="54" xfId="42" applyFont="1" applyFill="1" applyBorder="1" applyAlignment="1" applyProtection="1">
      <alignment horizontal="center"/>
      <protection locked="0"/>
    </xf>
    <xf numFmtId="175" fontId="61" fillId="0" borderId="14" xfId="0" applyNumberFormat="1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vertical="center"/>
      <protection/>
    </xf>
    <xf numFmtId="0" fontId="61" fillId="0" borderId="41" xfId="0" applyFont="1" applyBorder="1" applyAlignment="1" applyProtection="1">
      <alignment horizontal="center" wrapText="1"/>
      <protection locked="0"/>
    </xf>
    <xf numFmtId="0" fontId="12" fillId="0" borderId="70" xfId="57" applyFont="1" applyFill="1" applyBorder="1" applyAlignment="1" applyProtection="1">
      <alignment horizontal="right"/>
      <protection/>
    </xf>
    <xf numFmtId="0" fontId="12" fillId="0" borderId="71" xfId="57" applyFont="1" applyFill="1" applyBorder="1" applyAlignment="1" applyProtection="1">
      <alignment horizontal="right"/>
      <protection/>
    </xf>
    <xf numFmtId="0" fontId="13" fillId="0" borderId="70" xfId="57" applyFont="1" applyFill="1" applyBorder="1" applyAlignment="1" applyProtection="1">
      <alignment horizontal="right"/>
      <protection/>
    </xf>
    <xf numFmtId="0" fontId="13" fillId="0" borderId="71" xfId="57" applyFont="1" applyFill="1" applyBorder="1" applyAlignment="1" applyProtection="1">
      <alignment horizontal="right"/>
      <protection/>
    </xf>
    <xf numFmtId="0" fontId="12" fillId="0" borderId="72" xfId="57" applyFont="1" applyFill="1" applyBorder="1" applyAlignment="1" applyProtection="1">
      <alignment horizontal="right"/>
      <protection/>
    </xf>
    <xf numFmtId="0" fontId="12" fillId="0" borderId="73" xfId="57" applyFont="1" applyFill="1" applyBorder="1" applyAlignment="1" applyProtection="1">
      <alignment horizontal="right"/>
      <protection/>
    </xf>
    <xf numFmtId="43" fontId="13" fillId="0" borderId="74" xfId="44" applyNumberFormat="1" applyFont="1" applyFill="1" applyBorder="1" applyAlignment="1" applyProtection="1">
      <alignment horizontal="center"/>
      <protection locked="0"/>
    </xf>
    <xf numFmtId="43" fontId="13" fillId="0" borderId="75" xfId="44" applyNumberFormat="1" applyFont="1" applyFill="1" applyBorder="1" applyAlignment="1" applyProtection="1">
      <alignment horizontal="center"/>
      <protection locked="0"/>
    </xf>
    <xf numFmtId="0" fontId="13" fillId="0" borderId="60" xfId="57" applyFont="1" applyBorder="1" applyAlignment="1" applyProtection="1">
      <alignment horizontal="right"/>
      <protection/>
    </xf>
    <xf numFmtId="0" fontId="13" fillId="0" borderId="14" xfId="57" applyFont="1" applyBorder="1" applyAlignment="1" applyProtection="1">
      <alignment horizontal="right"/>
      <protection/>
    </xf>
    <xf numFmtId="0" fontId="13" fillId="0" borderId="58" xfId="57" applyFont="1" applyBorder="1" applyAlignment="1" applyProtection="1">
      <alignment horizontal="right"/>
      <protection/>
    </xf>
    <xf numFmtId="7" fontId="13" fillId="0" borderId="13" xfId="57" applyNumberFormat="1" applyFont="1" applyBorder="1" applyAlignment="1" applyProtection="1">
      <alignment horizontal="center"/>
      <protection/>
    </xf>
    <xf numFmtId="7" fontId="13" fillId="0" borderId="58" xfId="57" applyNumberFormat="1" applyFont="1" applyBorder="1" applyAlignment="1" applyProtection="1">
      <alignment horizontal="center"/>
      <protection/>
    </xf>
    <xf numFmtId="7" fontId="13" fillId="0" borderId="76" xfId="44" applyNumberFormat="1" applyFont="1" applyFill="1" applyBorder="1" applyAlignment="1" applyProtection="1">
      <alignment horizontal="right"/>
      <protection/>
    </xf>
    <xf numFmtId="0" fontId="20" fillId="0" borderId="67" xfId="57" applyFont="1" applyBorder="1" applyAlignment="1" applyProtection="1">
      <alignment horizontal="center"/>
      <protection locked="0"/>
    </xf>
    <xf numFmtId="0" fontId="20" fillId="0" borderId="29" xfId="57" applyFont="1" applyBorder="1" applyAlignment="1" applyProtection="1">
      <alignment horizontal="center"/>
      <protection locked="0"/>
    </xf>
    <xf numFmtId="0" fontId="12" fillId="0" borderId="23" xfId="57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0" borderId="77" xfId="0" applyFont="1" applyBorder="1" applyAlignment="1" applyProtection="1">
      <alignment/>
      <protection/>
    </xf>
    <xf numFmtId="0" fontId="13" fillId="0" borderId="78" xfId="57" applyFont="1" applyFill="1" applyBorder="1" applyAlignment="1" applyProtection="1">
      <alignment horizontal="right"/>
      <protection/>
    </xf>
    <xf numFmtId="0" fontId="13" fillId="0" borderId="19" xfId="57" applyFont="1" applyBorder="1" applyAlignment="1" applyProtection="1">
      <alignment horizontal="center" vertical="center" wrapText="1"/>
      <protection/>
    </xf>
    <xf numFmtId="0" fontId="13" fillId="0" borderId="18" xfId="57" applyFont="1" applyBorder="1" applyAlignment="1" applyProtection="1">
      <alignment horizontal="center" vertical="center" wrapText="1"/>
      <protection/>
    </xf>
    <xf numFmtId="0" fontId="13" fillId="0" borderId="17" xfId="57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3" fillId="0" borderId="79" xfId="57" applyFont="1" applyFill="1" applyBorder="1" applyAlignment="1" applyProtection="1">
      <alignment horizontal="right"/>
      <protection/>
    </xf>
    <xf numFmtId="0" fontId="13" fillId="0" borderId="52" xfId="57" applyFont="1" applyFill="1" applyBorder="1" applyAlignment="1" applyProtection="1">
      <alignment horizontal="right"/>
      <protection/>
    </xf>
    <xf numFmtId="174" fontId="17" fillId="0" borderId="0" xfId="57" applyNumberFormat="1" applyFont="1" applyBorder="1" applyAlignment="1" applyProtection="1">
      <alignment horizontal="left"/>
      <protection/>
    </xf>
    <xf numFmtId="174" fontId="17" fillId="0" borderId="0" xfId="57" applyNumberFormat="1" applyFont="1" applyAlignment="1" applyProtection="1">
      <alignment horizontal="left"/>
      <protection/>
    </xf>
    <xf numFmtId="0" fontId="12" fillId="34" borderId="23" xfId="57" applyFont="1" applyFill="1" applyBorder="1" applyAlignment="1" applyProtection="1">
      <alignment horizontal="left" vertical="center"/>
      <protection/>
    </xf>
    <xf numFmtId="0" fontId="12" fillId="34" borderId="16" xfId="57" applyFont="1" applyFill="1" applyBorder="1" applyAlignment="1" applyProtection="1">
      <alignment horizontal="left" vertical="center"/>
      <protection/>
    </xf>
    <xf numFmtId="0" fontId="12" fillId="34" borderId="26" xfId="57" applyFont="1" applyFill="1" applyBorder="1" applyAlignment="1" applyProtection="1">
      <alignment horizontal="left" vertical="center"/>
      <protection/>
    </xf>
    <xf numFmtId="0" fontId="13" fillId="0" borderId="39" xfId="57" applyFont="1" applyFill="1" applyBorder="1" applyAlignment="1" applyProtection="1">
      <alignment horizontal="center"/>
      <protection/>
    </xf>
    <xf numFmtId="172" fontId="5" fillId="0" borderId="80" xfId="57" applyNumberFormat="1" applyFont="1" applyFill="1" applyBorder="1" applyAlignment="1" applyProtection="1">
      <alignment horizontal="center"/>
      <protection/>
    </xf>
    <xf numFmtId="172" fontId="5" fillId="0" borderId="81" xfId="57" applyNumberFormat="1" applyFont="1" applyFill="1" applyBorder="1" applyAlignment="1" applyProtection="1">
      <alignment horizontal="center"/>
      <protection/>
    </xf>
    <xf numFmtId="14" fontId="61" fillId="0" borderId="49" xfId="0" applyNumberFormat="1" applyFont="1" applyBorder="1" applyAlignment="1" applyProtection="1">
      <alignment horizontal="center" wrapText="1"/>
      <protection locked="0"/>
    </xf>
    <xf numFmtId="0" fontId="61" fillId="0" borderId="43" xfId="0" applyFont="1" applyBorder="1" applyAlignment="1" applyProtection="1">
      <alignment horizontal="center" wrapText="1"/>
      <protection locked="0"/>
    </xf>
    <xf numFmtId="0" fontId="13" fillId="0" borderId="0" xfId="57" applyFont="1" applyFill="1" applyBorder="1" applyAlignment="1" applyProtection="1">
      <alignment horizontal="left"/>
      <protection/>
    </xf>
    <xf numFmtId="0" fontId="0" fillId="0" borderId="29" xfId="57" applyFont="1" applyBorder="1" applyAlignment="1" applyProtection="1">
      <alignment horizontal="center"/>
      <protection locked="0"/>
    </xf>
    <xf numFmtId="7" fontId="12" fillId="0" borderId="16" xfId="44" applyNumberFormat="1" applyFont="1" applyBorder="1" applyAlignment="1" applyProtection="1">
      <alignment horizontal="center"/>
      <protection/>
    </xf>
    <xf numFmtId="44" fontId="12" fillId="0" borderId="77" xfId="44" applyFont="1" applyBorder="1" applyAlignment="1" applyProtection="1">
      <alignment horizontal="center"/>
      <protection/>
    </xf>
    <xf numFmtId="43" fontId="13" fillId="0" borderId="12" xfId="44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vel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39</xdr:row>
      <xdr:rowOff>114300</xdr:rowOff>
    </xdr:from>
    <xdr:to>
      <xdr:col>5</xdr:col>
      <xdr:colOff>323850</xdr:colOff>
      <xdr:row>41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1866900" y="8372475"/>
          <a:ext cx="847725" cy="381000"/>
          <a:chOff x="1914525" y="8686799"/>
          <a:chExt cx="847725" cy="5143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" TargetMode="External" /><Relationship Id="rId2" Type="http://schemas.openxmlformats.org/officeDocument/2006/relationships/hyperlink" Target="http://aoprals.state.gov/web920/per_diem.asp" TargetMode="External" /><Relationship Id="rId3" Type="http://schemas.openxmlformats.org/officeDocument/2006/relationships/hyperlink" Target="mailto:ersotravelhelp@erso.berkeley.ed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showGridLines="0" showRowColHeaders="0" tabSelected="1" zoomScalePageLayoutView="0" workbookViewId="0" topLeftCell="A1">
      <selection activeCell="C32" sqref="C32:D32"/>
    </sheetView>
  </sheetViews>
  <sheetFormatPr defaultColWidth="6.7109375" defaultRowHeight="12.75"/>
  <cols>
    <col min="1" max="2" width="7.8515625" style="4" customWidth="1"/>
    <col min="3" max="17" width="6.7109375" style="4" customWidth="1"/>
    <col min="18" max="18" width="10.421875" style="4" customWidth="1"/>
    <col min="19" max="16384" width="6.7109375" style="4" customWidth="1"/>
  </cols>
  <sheetData>
    <row r="1" spans="1:17" ht="26.25" customHeight="1">
      <c r="A1" s="193" t="s">
        <v>63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  <c r="Q1" s="3"/>
    </row>
    <row r="2" spans="1:19" ht="15.75" customHeight="1" thickBot="1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6"/>
      <c r="Q2" s="3"/>
      <c r="S2" s="81"/>
    </row>
    <row r="3" spans="1:17" ht="15" customHeight="1" thickBot="1">
      <c r="A3" s="159" t="s">
        <v>8</v>
      </c>
      <c r="B3" s="160"/>
      <c r="C3" s="160"/>
      <c r="D3" s="160"/>
      <c r="E3" s="160"/>
      <c r="F3" s="200"/>
      <c r="G3" s="201"/>
      <c r="H3" s="201"/>
      <c r="I3" s="202"/>
      <c r="J3" s="180" t="s">
        <v>72</v>
      </c>
      <c r="K3" s="181"/>
      <c r="L3" s="198" t="s">
        <v>68</v>
      </c>
      <c r="M3" s="198"/>
      <c r="N3" s="198"/>
      <c r="O3" s="198"/>
      <c r="P3" s="199"/>
      <c r="Q3" s="3"/>
    </row>
    <row r="4" spans="1:17" ht="15" customHeight="1">
      <c r="A4" s="82" t="s">
        <v>53</v>
      </c>
      <c r="B4" s="83"/>
      <c r="C4" s="83"/>
      <c r="D4" s="83"/>
      <c r="E4" s="83"/>
      <c r="F4" s="83" t="s">
        <v>33</v>
      </c>
      <c r="G4" s="83"/>
      <c r="H4" s="83"/>
      <c r="I4" s="83"/>
      <c r="J4" s="83"/>
      <c r="K4" s="83"/>
      <c r="L4" s="30"/>
      <c r="M4" s="30"/>
      <c r="N4" s="30"/>
      <c r="O4" s="84"/>
      <c r="P4" s="85"/>
      <c r="Q4" s="3"/>
    </row>
    <row r="5" spans="1:17" ht="15" customHeight="1" thickBot="1">
      <c r="A5" s="165" t="s">
        <v>71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3"/>
    </row>
    <row r="6" spans="1:17" ht="15" customHeight="1">
      <c r="A6" s="174" t="s">
        <v>31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/>
      <c r="M6" s="175"/>
      <c r="N6" s="175"/>
      <c r="O6" s="175"/>
      <c r="P6" s="177"/>
      <c r="Q6" s="3"/>
    </row>
    <row r="7" spans="1:17" ht="15" customHeight="1">
      <c r="A7" s="189" t="s">
        <v>32</v>
      </c>
      <c r="B7" s="190"/>
      <c r="C7" s="191"/>
      <c r="D7" s="191"/>
      <c r="E7" s="191"/>
      <c r="F7" s="191"/>
      <c r="G7" s="191"/>
      <c r="H7" s="191"/>
      <c r="I7" s="191"/>
      <c r="J7" s="191"/>
      <c r="K7" s="196" t="s">
        <v>55</v>
      </c>
      <c r="L7" s="196"/>
      <c r="M7" s="191"/>
      <c r="N7" s="191"/>
      <c r="O7" s="191"/>
      <c r="P7" s="192"/>
      <c r="Q7" s="3"/>
    </row>
    <row r="8" spans="1:16" s="5" customFormat="1" ht="15" customHeight="1">
      <c r="A8" s="163" t="s">
        <v>10</v>
      </c>
      <c r="B8" s="164"/>
      <c r="C8" s="182"/>
      <c r="D8" s="182"/>
      <c r="E8" s="182"/>
      <c r="F8" s="182"/>
      <c r="G8" s="182"/>
      <c r="H8" s="182"/>
      <c r="I8" s="182"/>
      <c r="J8" s="182"/>
      <c r="K8" s="178" t="s">
        <v>30</v>
      </c>
      <c r="L8" s="178"/>
      <c r="M8" s="161"/>
      <c r="N8" s="161"/>
      <c r="O8" s="161"/>
      <c r="P8" s="162"/>
    </row>
    <row r="9" spans="1:16" s="5" customFormat="1" ht="15" customHeight="1">
      <c r="A9" s="163" t="s">
        <v>70</v>
      </c>
      <c r="B9" s="164"/>
      <c r="C9" s="191"/>
      <c r="D9" s="191"/>
      <c r="E9" s="191"/>
      <c r="F9" s="191"/>
      <c r="G9" s="191"/>
      <c r="H9" s="191"/>
      <c r="I9" s="191"/>
      <c r="J9" s="191"/>
      <c r="K9" s="179"/>
      <c r="L9" s="179"/>
      <c r="M9" s="161"/>
      <c r="N9" s="161"/>
      <c r="O9" s="161"/>
      <c r="P9" s="162"/>
    </row>
    <row r="10" spans="1:16" s="5" customFormat="1" ht="15" customHeight="1">
      <c r="A10" s="60" t="s">
        <v>54</v>
      </c>
      <c r="B10" s="59"/>
      <c r="C10" s="188"/>
      <c r="D10" s="188"/>
      <c r="E10" s="188"/>
      <c r="F10" s="187" t="s">
        <v>56</v>
      </c>
      <c r="G10" s="187"/>
      <c r="H10" s="186"/>
      <c r="I10" s="186"/>
      <c r="J10" s="186"/>
      <c r="K10" s="20"/>
      <c r="L10" s="19"/>
      <c r="M10" s="19" t="s">
        <v>67</v>
      </c>
      <c r="N10" s="188"/>
      <c r="O10" s="188"/>
      <c r="P10" s="203"/>
    </row>
    <row r="11" spans="1:16" s="6" customFormat="1" ht="38.25" customHeight="1">
      <c r="A11" s="183" t="s">
        <v>69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s="5" customFormat="1" ht="34.5" customHeight="1">
      <c r="A12" s="168" t="s">
        <v>64</v>
      </c>
      <c r="B12" s="169"/>
      <c r="C12" s="170"/>
      <c r="D12" s="207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1:16" ht="18.75" customHeight="1" thickBot="1">
      <c r="A13" s="171"/>
      <c r="B13" s="172"/>
      <c r="C13" s="173"/>
      <c r="D13" s="210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2"/>
    </row>
    <row r="14" spans="1:18" s="5" customFormat="1" ht="15" customHeight="1" thickBot="1">
      <c r="A14" s="248" t="s">
        <v>62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50"/>
      <c r="Q14" s="246">
        <f>C21</f>
        <v>0</v>
      </c>
      <c r="R14" s="247"/>
    </row>
    <row r="15" spans="1:18" s="5" customFormat="1" ht="15" customHeight="1">
      <c r="A15" s="61"/>
      <c r="B15" s="62"/>
      <c r="C15" s="44"/>
      <c r="D15" s="63"/>
      <c r="E15" s="63"/>
      <c r="F15" s="63"/>
      <c r="G15" s="44"/>
      <c r="H15" s="44"/>
      <c r="I15" s="64"/>
      <c r="J15" s="65" t="s">
        <v>41</v>
      </c>
      <c r="K15" s="65"/>
      <c r="L15" s="65"/>
      <c r="M15" s="64"/>
      <c r="N15" s="65" t="s">
        <v>51</v>
      </c>
      <c r="O15" s="65"/>
      <c r="P15" s="66"/>
      <c r="Q15" s="31"/>
      <c r="R15" s="17"/>
    </row>
    <row r="16" spans="1:16" s="5" customFormat="1" ht="15" customHeight="1">
      <c r="A16" s="67"/>
      <c r="B16" s="68"/>
      <c r="C16" s="216" t="s">
        <v>42</v>
      </c>
      <c r="D16" s="216"/>
      <c r="E16" s="216"/>
      <c r="F16" s="216"/>
      <c r="G16" s="216"/>
      <c r="H16" s="216"/>
      <c r="I16" s="197" t="s">
        <v>43</v>
      </c>
      <c r="J16" s="197"/>
      <c r="K16" s="152" t="s">
        <v>44</v>
      </c>
      <c r="L16" s="152"/>
      <c r="M16" s="152" t="s">
        <v>45</v>
      </c>
      <c r="N16" s="152"/>
      <c r="O16" s="152" t="s">
        <v>46</v>
      </c>
      <c r="P16" s="153"/>
    </row>
    <row r="17" spans="1:16" s="5" customFormat="1" ht="15" customHeight="1">
      <c r="A17" s="91" t="s">
        <v>47</v>
      </c>
      <c r="B17" s="92"/>
      <c r="C17" s="217"/>
      <c r="D17" s="217"/>
      <c r="E17" s="217"/>
      <c r="F17" s="217"/>
      <c r="G17" s="217"/>
      <c r="H17" s="217"/>
      <c r="I17" s="148" t="s">
        <v>9</v>
      </c>
      <c r="J17" s="149"/>
      <c r="K17" s="142"/>
      <c r="L17" s="143"/>
      <c r="M17" s="150"/>
      <c r="N17" s="151"/>
      <c r="O17" s="142"/>
      <c r="P17" s="206"/>
    </row>
    <row r="18" spans="1:16" s="5" customFormat="1" ht="15" customHeight="1">
      <c r="A18" s="93" t="s">
        <v>48</v>
      </c>
      <c r="B18" s="94"/>
      <c r="C18" s="255"/>
      <c r="D18" s="255"/>
      <c r="E18" s="255"/>
      <c r="F18" s="255"/>
      <c r="G18" s="255"/>
      <c r="H18" s="255"/>
      <c r="I18" s="150"/>
      <c r="J18" s="151"/>
      <c r="K18" s="142"/>
      <c r="L18" s="143"/>
      <c r="M18" s="150"/>
      <c r="N18" s="151"/>
      <c r="O18" s="150"/>
      <c r="P18" s="254"/>
    </row>
    <row r="19" spans="1:16" s="5" customFormat="1" ht="15" customHeight="1">
      <c r="A19" s="93" t="s">
        <v>49</v>
      </c>
      <c r="B19" s="94"/>
      <c r="C19" s="255"/>
      <c r="D19" s="255"/>
      <c r="E19" s="255"/>
      <c r="F19" s="255"/>
      <c r="G19" s="255"/>
      <c r="H19" s="255"/>
      <c r="I19" s="150"/>
      <c r="J19" s="151"/>
      <c r="K19" s="142"/>
      <c r="L19" s="143"/>
      <c r="M19" s="150"/>
      <c r="N19" s="151"/>
      <c r="O19" s="142"/>
      <c r="P19" s="206"/>
    </row>
    <row r="20" spans="1:16" s="7" customFormat="1" ht="15" customHeight="1" thickBot="1">
      <c r="A20" s="95" t="s">
        <v>50</v>
      </c>
      <c r="B20" s="96"/>
      <c r="C20" s="132"/>
      <c r="D20" s="132"/>
      <c r="E20" s="132"/>
      <c r="F20" s="132"/>
      <c r="G20" s="132"/>
      <c r="H20" s="132"/>
      <c r="I20" s="123"/>
      <c r="J20" s="124"/>
      <c r="K20" s="116"/>
      <c r="L20" s="215"/>
      <c r="M20" s="123"/>
      <c r="N20" s="124"/>
      <c r="O20" s="116"/>
      <c r="P20" s="117"/>
    </row>
    <row r="21" spans="1:17" s="5" customFormat="1" ht="15" customHeight="1" thickBot="1">
      <c r="A21" s="46" t="s">
        <v>18</v>
      </c>
      <c r="B21" s="102"/>
      <c r="C21" s="102"/>
      <c r="D21" s="89" t="s">
        <v>35</v>
      </c>
      <c r="F21" s="89"/>
      <c r="G21" s="107"/>
      <c r="H21" s="107"/>
      <c r="I21" s="97"/>
      <c r="J21" s="97"/>
      <c r="K21" s="103" t="s">
        <v>60</v>
      </c>
      <c r="L21" s="103"/>
      <c r="M21" s="103"/>
      <c r="N21" s="104"/>
      <c r="O21" s="155">
        <f>B21</f>
        <v>0</v>
      </c>
      <c r="P21" s="156"/>
      <c r="Q21" s="16">
        <f>DATEVALUE("6/30/2011")</f>
        <v>40724</v>
      </c>
    </row>
    <row r="22" spans="1:16" s="5" customFormat="1" ht="15" customHeight="1">
      <c r="A22" s="40" t="s">
        <v>36</v>
      </c>
      <c r="B22" s="20"/>
      <c r="C22" s="20" t="s">
        <v>19</v>
      </c>
      <c r="D22" s="20"/>
      <c r="E22" s="21"/>
      <c r="F22" s="22"/>
      <c r="G22" s="21"/>
      <c r="H22" s="20" t="s">
        <v>25</v>
      </c>
      <c r="I22" s="20"/>
      <c r="J22" s="188"/>
      <c r="K22" s="188"/>
      <c r="L22" s="154" t="s">
        <v>12</v>
      </c>
      <c r="M22" s="154"/>
      <c r="N22" s="88">
        <v>0</v>
      </c>
      <c r="O22" s="109">
        <f>IF(I17&gt;R24,N22*0.535,N22*0.54)</f>
        <v>0</v>
      </c>
      <c r="P22" s="110"/>
    </row>
    <row r="23" spans="1:16" s="5" customFormat="1" ht="15.75" customHeight="1">
      <c r="A23" s="41" t="s">
        <v>20</v>
      </c>
      <c r="B23" s="134"/>
      <c r="C23" s="134"/>
      <c r="D23" s="134"/>
      <c r="E23" s="19" t="s">
        <v>21</v>
      </c>
      <c r="F23" s="134" t="s">
        <v>9</v>
      </c>
      <c r="G23" s="134"/>
      <c r="H23" s="19" t="s">
        <v>20</v>
      </c>
      <c r="I23" s="134" t="s">
        <v>9</v>
      </c>
      <c r="J23" s="134"/>
      <c r="K23" s="134"/>
      <c r="L23" s="134"/>
      <c r="M23" s="19" t="s">
        <v>21</v>
      </c>
      <c r="N23" s="134" t="s">
        <v>9</v>
      </c>
      <c r="O23" s="134"/>
      <c r="P23" s="144"/>
    </row>
    <row r="24" spans="1:18" s="5" customFormat="1" ht="15" customHeight="1" thickBot="1">
      <c r="A24" s="128" t="s">
        <v>38</v>
      </c>
      <c r="B24" s="129"/>
      <c r="C24" s="115"/>
      <c r="D24" s="115"/>
      <c r="E24" s="23" t="s">
        <v>22</v>
      </c>
      <c r="F24" s="115"/>
      <c r="G24" s="115"/>
      <c r="H24" s="30" t="s">
        <v>23</v>
      </c>
      <c r="I24" s="133"/>
      <c r="J24" s="133"/>
      <c r="K24" s="133"/>
      <c r="L24" s="56" t="s">
        <v>24</v>
      </c>
      <c r="M24" s="133"/>
      <c r="N24" s="133"/>
      <c r="O24" s="29"/>
      <c r="P24" s="57"/>
      <c r="R24" s="80">
        <v>42736</v>
      </c>
    </row>
    <row r="25" spans="1:16" s="5" customFormat="1" ht="15" customHeight="1">
      <c r="A25" s="33" t="s">
        <v>37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4"/>
    </row>
    <row r="26" spans="1:16" s="9" customFormat="1" ht="17.25" customHeight="1">
      <c r="A26" s="41" t="s">
        <v>29</v>
      </c>
      <c r="B26" s="146"/>
      <c r="C26" s="146"/>
      <c r="D26" s="20" t="s">
        <v>0</v>
      </c>
      <c r="E26" s="146"/>
      <c r="F26" s="146"/>
      <c r="G26" s="54" t="s">
        <v>1</v>
      </c>
      <c r="H26" s="147"/>
      <c r="I26" s="147"/>
      <c r="J26" s="54" t="s">
        <v>2</v>
      </c>
      <c r="K26" s="105"/>
      <c r="L26" s="105"/>
      <c r="M26" s="105"/>
      <c r="N26" s="105"/>
      <c r="O26" s="105"/>
      <c r="P26" s="106"/>
    </row>
    <row r="27" spans="1:16" s="5" customFormat="1" ht="18.75" customHeight="1" thickBot="1">
      <c r="A27" s="251" t="s">
        <v>3</v>
      </c>
      <c r="B27" s="161"/>
      <c r="C27" s="161"/>
      <c r="D27" s="252">
        <f>O21+O22+C24+F24+I24+M24+B26+K26+M21+E26+H26</f>
        <v>0</v>
      </c>
      <c r="E27" s="253"/>
      <c r="F27" s="45"/>
      <c r="G27" s="45"/>
      <c r="H27" s="90"/>
      <c r="I27" s="8"/>
      <c r="J27" s="256" t="s">
        <v>4</v>
      </c>
      <c r="K27" s="256"/>
      <c r="L27" s="157"/>
      <c r="M27" s="157"/>
      <c r="N27" s="157"/>
      <c r="O27" s="157"/>
      <c r="P27" s="158"/>
    </row>
    <row r="28" spans="1:16" s="5" customFormat="1" ht="15" customHeight="1" thickBot="1">
      <c r="A28" s="42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8"/>
    </row>
    <row r="29" spans="1:16" s="77" customFormat="1" ht="15" customHeight="1">
      <c r="A29" s="130" t="s">
        <v>26</v>
      </c>
      <c r="B29" s="131"/>
      <c r="C29" s="122"/>
      <c r="D29" s="122"/>
      <c r="E29" s="47"/>
      <c r="F29" s="75" t="s">
        <v>65</v>
      </c>
      <c r="G29" s="107"/>
      <c r="H29" s="107"/>
      <c r="I29" s="55"/>
      <c r="J29" s="55"/>
      <c r="K29" s="76"/>
      <c r="L29" s="76" t="s">
        <v>66</v>
      </c>
      <c r="M29" s="107"/>
      <c r="N29" s="107"/>
      <c r="O29" s="107"/>
      <c r="P29" s="108"/>
    </row>
    <row r="30" spans="1:16" s="77" customFormat="1" ht="15" customHeight="1" thickBot="1">
      <c r="A30" s="189" t="s">
        <v>59</v>
      </c>
      <c r="B30" s="190"/>
      <c r="C30" s="190"/>
      <c r="D30" s="120">
        <f>C29+G29+M29</f>
        <v>0</v>
      </c>
      <c r="E30" s="121"/>
      <c r="F30" s="49"/>
      <c r="G30" s="50"/>
      <c r="H30" s="135"/>
      <c r="I30" s="135"/>
      <c r="J30" s="78"/>
      <c r="K30" s="78"/>
      <c r="L30" s="79" t="s">
        <v>58</v>
      </c>
      <c r="M30" s="213"/>
      <c r="N30" s="213"/>
      <c r="O30" s="213"/>
      <c r="P30" s="214"/>
    </row>
    <row r="31" spans="1:16" s="10" customFormat="1" ht="15" customHeight="1" thickBot="1">
      <c r="A31" s="51" t="s">
        <v>73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s="5" customFormat="1" ht="15" customHeight="1">
      <c r="A32" s="204" t="s">
        <v>28</v>
      </c>
      <c r="B32" s="205"/>
      <c r="C32" s="113"/>
      <c r="D32" s="114"/>
      <c r="E32" s="125"/>
      <c r="F32" s="114"/>
      <c r="G32" s="125"/>
      <c r="H32" s="114"/>
      <c r="I32" s="125"/>
      <c r="J32" s="114"/>
      <c r="K32" s="125"/>
      <c r="L32" s="114"/>
      <c r="M32" s="125"/>
      <c r="N32" s="114"/>
      <c r="O32" s="126"/>
      <c r="P32" s="127"/>
    </row>
    <row r="33" spans="1:16" s="5" customFormat="1" ht="15" customHeight="1">
      <c r="A33" s="163" t="s">
        <v>27</v>
      </c>
      <c r="B33" s="237"/>
      <c r="C33" s="111" t="s">
        <v>9</v>
      </c>
      <c r="D33" s="112"/>
      <c r="E33" s="111"/>
      <c r="F33" s="112"/>
      <c r="G33" s="111"/>
      <c r="H33" s="112"/>
      <c r="I33" s="111"/>
      <c r="J33" s="112"/>
      <c r="K33" s="111"/>
      <c r="L33" s="112"/>
      <c r="M33" s="111"/>
      <c r="N33" s="112"/>
      <c r="O33" s="118"/>
      <c r="P33" s="119"/>
    </row>
    <row r="34" spans="1:16" s="5" customFormat="1" ht="15" customHeight="1">
      <c r="A34" s="220" t="s">
        <v>13</v>
      </c>
      <c r="B34" s="221"/>
      <c r="C34" s="111" t="s">
        <v>9</v>
      </c>
      <c r="D34" s="112"/>
      <c r="E34" s="111"/>
      <c r="F34" s="112"/>
      <c r="G34" s="111"/>
      <c r="H34" s="112"/>
      <c r="I34" s="111"/>
      <c r="J34" s="112"/>
      <c r="K34" s="111"/>
      <c r="L34" s="112"/>
      <c r="M34" s="111"/>
      <c r="N34" s="112"/>
      <c r="O34" s="98"/>
      <c r="P34" s="99"/>
    </row>
    <row r="35" spans="1:16" s="5" customFormat="1" ht="15" customHeight="1">
      <c r="A35" s="220" t="s">
        <v>14</v>
      </c>
      <c r="B35" s="221"/>
      <c r="C35" s="111"/>
      <c r="D35" s="112"/>
      <c r="E35" s="111"/>
      <c r="F35" s="112"/>
      <c r="G35" s="111"/>
      <c r="H35" s="112"/>
      <c r="I35" s="111"/>
      <c r="J35" s="112"/>
      <c r="K35" s="111"/>
      <c r="L35" s="112"/>
      <c r="M35" s="111"/>
      <c r="N35" s="112"/>
      <c r="O35" s="98"/>
      <c r="P35" s="99"/>
    </row>
    <row r="36" spans="1:16" s="5" customFormat="1" ht="15" customHeight="1">
      <c r="A36" s="244" t="s">
        <v>15</v>
      </c>
      <c r="B36" s="245"/>
      <c r="C36" s="111"/>
      <c r="D36" s="112"/>
      <c r="E36" s="111"/>
      <c r="F36" s="112"/>
      <c r="G36" s="111"/>
      <c r="H36" s="112"/>
      <c r="I36" s="111"/>
      <c r="J36" s="112"/>
      <c r="K36" s="111"/>
      <c r="L36" s="112"/>
      <c r="M36" s="111"/>
      <c r="N36" s="112"/>
      <c r="O36" s="98"/>
      <c r="P36" s="99"/>
    </row>
    <row r="37" spans="1:16" s="5" customFormat="1" ht="15" customHeight="1">
      <c r="A37" s="218" t="s">
        <v>16</v>
      </c>
      <c r="B37" s="219"/>
      <c r="C37" s="140">
        <f>SUM(C33:D36)</f>
        <v>0</v>
      </c>
      <c r="D37" s="231"/>
      <c r="E37" s="140">
        <f>SUM(E33:F36)</f>
        <v>0</v>
      </c>
      <c r="F37" s="231"/>
      <c r="G37" s="140">
        <f>SUM(G33:H36)</f>
        <v>0</v>
      </c>
      <c r="H37" s="231"/>
      <c r="I37" s="140">
        <f>SUM(I33:J36)</f>
        <v>0</v>
      </c>
      <c r="J37" s="231"/>
      <c r="K37" s="140">
        <f>SUM(K33:L36)</f>
        <v>0</v>
      </c>
      <c r="L37" s="231"/>
      <c r="M37" s="140">
        <f>SUM(M33:N36)</f>
        <v>0</v>
      </c>
      <c r="N37" s="231"/>
      <c r="O37" s="140">
        <f>SUM(O33:P36)</f>
        <v>0</v>
      </c>
      <c r="P37" s="141"/>
    </row>
    <row r="38" spans="1:16" s="5" customFormat="1" ht="15" customHeight="1">
      <c r="A38" s="222" t="s">
        <v>7</v>
      </c>
      <c r="B38" s="223"/>
      <c r="C38" s="224"/>
      <c r="D38" s="225"/>
      <c r="E38" s="224"/>
      <c r="F38" s="225"/>
      <c r="G38" s="224"/>
      <c r="H38" s="225"/>
      <c r="I38" s="224"/>
      <c r="J38" s="225"/>
      <c r="K38" s="224"/>
      <c r="L38" s="225"/>
      <c r="M38" s="224"/>
      <c r="N38" s="260"/>
      <c r="O38" s="100"/>
      <c r="P38" s="101"/>
    </row>
    <row r="39" spans="1:16" s="5" customFormat="1" ht="15" customHeight="1" thickBot="1">
      <c r="A39" s="226" t="s">
        <v>5</v>
      </c>
      <c r="B39" s="227"/>
      <c r="C39" s="227"/>
      <c r="D39" s="228"/>
      <c r="E39" s="229">
        <f>C37+E37+G37+I37+K37+M37+O37+C38+E38+G38+I38+K38+M38+O38</f>
        <v>0</v>
      </c>
      <c r="F39" s="230"/>
      <c r="G39" s="24"/>
      <c r="H39" s="25"/>
      <c r="I39" s="25"/>
      <c r="J39" s="25"/>
      <c r="K39" s="25"/>
      <c r="L39" s="25"/>
      <c r="M39" s="25"/>
      <c r="N39" s="25"/>
      <c r="O39" s="35"/>
      <c r="P39" s="36"/>
    </row>
    <row r="40" spans="1:16" s="5" customFormat="1" ht="15" customHeight="1" thickBot="1">
      <c r="A40" s="234" t="s">
        <v>34</v>
      </c>
      <c r="B40" s="235"/>
      <c r="C40" s="236"/>
      <c r="D40" s="258">
        <f>E39+D30+D27</f>
        <v>0</v>
      </c>
      <c r="E40" s="259"/>
      <c r="F40" s="26" t="s">
        <v>17</v>
      </c>
      <c r="G40" s="27"/>
      <c r="H40" s="27"/>
      <c r="I40" s="27"/>
      <c r="J40" s="27"/>
      <c r="K40" s="27"/>
      <c r="L40" s="27"/>
      <c r="M40" s="27"/>
      <c r="N40" s="27"/>
      <c r="O40" s="27"/>
      <c r="P40" s="69"/>
    </row>
    <row r="41" spans="1:30" ht="18" customHeight="1" thickBot="1">
      <c r="A41" s="61" t="s">
        <v>57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28"/>
      <c r="W41" s="11"/>
      <c r="X41" s="2"/>
      <c r="Y41" s="1"/>
      <c r="Z41" s="1"/>
      <c r="AA41" s="11"/>
      <c r="AB41" s="12"/>
      <c r="AC41" s="12"/>
      <c r="AD41" s="12"/>
    </row>
    <row r="42" spans="1:16" s="13" customFormat="1" ht="15" customHeight="1">
      <c r="A42" s="238" t="s">
        <v>6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40"/>
    </row>
    <row r="43" spans="1:16" s="13" customFormat="1" ht="15" customHeight="1" thickBo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3"/>
    </row>
    <row r="44" spans="1:16" s="13" customFormat="1" ht="30.75" customHeight="1">
      <c r="A44" s="232"/>
      <c r="B44" s="233"/>
      <c r="C44" s="233"/>
      <c r="D44" s="233"/>
      <c r="E44" s="233"/>
      <c r="F44" s="233"/>
      <c r="G44" s="233"/>
      <c r="H44" s="233"/>
      <c r="I44" s="233"/>
      <c r="J44" s="37"/>
      <c r="K44" s="37"/>
      <c r="L44" s="257"/>
      <c r="M44" s="257"/>
      <c r="N44" s="257"/>
      <c r="O44" s="257"/>
      <c r="P44" s="39"/>
    </row>
    <row r="45" spans="1:16" ht="15" customHeight="1" thickBot="1">
      <c r="A45" s="14"/>
      <c r="B45" s="15"/>
      <c r="C45" s="15"/>
      <c r="D45" s="58" t="s">
        <v>39</v>
      </c>
      <c r="E45" s="58"/>
      <c r="F45" s="58"/>
      <c r="G45" s="15"/>
      <c r="H45" s="15"/>
      <c r="I45" s="15"/>
      <c r="J45" s="15"/>
      <c r="K45" s="15"/>
      <c r="L45" s="15"/>
      <c r="M45" s="15"/>
      <c r="N45" s="58" t="s">
        <v>11</v>
      </c>
      <c r="O45" s="18"/>
      <c r="P45" s="38"/>
    </row>
    <row r="46" spans="1:17" ht="16.5" thickBot="1">
      <c r="A46" s="72" t="s">
        <v>61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Q46" s="3"/>
    </row>
    <row r="47" spans="1:17" ht="23.25" customHeight="1" thickTop="1">
      <c r="A47" s="136" t="s">
        <v>40</v>
      </c>
      <c r="B47" s="137"/>
      <c r="C47" s="145"/>
      <c r="D47" s="145"/>
      <c r="E47" s="145"/>
      <c r="F47" s="145"/>
      <c r="G47" s="145"/>
      <c r="H47" s="145"/>
      <c r="I47" s="145"/>
      <c r="J47" s="145"/>
      <c r="K47" s="145"/>
      <c r="L47" s="71"/>
      <c r="M47" s="71"/>
      <c r="N47" s="71"/>
      <c r="O47" s="71"/>
      <c r="P47" s="70"/>
      <c r="Q47" s="3"/>
    </row>
    <row r="48" spans="1:17" ht="10.5" customHeight="1" thickBot="1">
      <c r="A48" s="138"/>
      <c r="B48" s="13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8"/>
      <c r="P48" s="38"/>
      <c r="Q48" s="3"/>
    </row>
    <row r="49" ht="15.75">
      <c r="Q49" s="3"/>
    </row>
  </sheetData>
  <sheetProtection sheet="1" selectLockedCells="1"/>
  <mergeCells count="148">
    <mergeCell ref="G36:H36"/>
    <mergeCell ref="K36:L36"/>
    <mergeCell ref="K37:L37"/>
    <mergeCell ref="G38:H38"/>
    <mergeCell ref="M38:N38"/>
    <mergeCell ref="Q14:R14"/>
    <mergeCell ref="A14:P14"/>
    <mergeCell ref="A27:C27"/>
    <mergeCell ref="D27:E27"/>
    <mergeCell ref="M17:N17"/>
    <mergeCell ref="M19:N19"/>
    <mergeCell ref="O18:P18"/>
    <mergeCell ref="C19:H19"/>
    <mergeCell ref="J27:K27"/>
    <mergeCell ref="C18:H18"/>
    <mergeCell ref="A33:B33"/>
    <mergeCell ref="C33:D33"/>
    <mergeCell ref="E33:F33"/>
    <mergeCell ref="A42:P43"/>
    <mergeCell ref="A36:B36"/>
    <mergeCell ref="E38:F38"/>
    <mergeCell ref="C37:D37"/>
    <mergeCell ref="I38:J38"/>
    <mergeCell ref="M37:N37"/>
    <mergeCell ref="D40:E40"/>
    <mergeCell ref="K35:L35"/>
    <mergeCell ref="G34:H34"/>
    <mergeCell ref="I35:J35"/>
    <mergeCell ref="E35:F35"/>
    <mergeCell ref="C34:D34"/>
    <mergeCell ref="A44:I44"/>
    <mergeCell ref="A40:C40"/>
    <mergeCell ref="A34:B34"/>
    <mergeCell ref="L44:O44"/>
    <mergeCell ref="G37:H37"/>
    <mergeCell ref="A38:B38"/>
    <mergeCell ref="C38:D38"/>
    <mergeCell ref="A39:D39"/>
    <mergeCell ref="E39:F39"/>
    <mergeCell ref="E37:F37"/>
    <mergeCell ref="M34:N34"/>
    <mergeCell ref="K38:L38"/>
    <mergeCell ref="I36:J36"/>
    <mergeCell ref="M36:N36"/>
    <mergeCell ref="I37:J37"/>
    <mergeCell ref="A37:B37"/>
    <mergeCell ref="E36:F36"/>
    <mergeCell ref="E34:F34"/>
    <mergeCell ref="A35:B35"/>
    <mergeCell ref="C36:D36"/>
    <mergeCell ref="M35:N35"/>
    <mergeCell ref="I34:J34"/>
    <mergeCell ref="G35:H35"/>
    <mergeCell ref="K34:L34"/>
    <mergeCell ref="C35:D35"/>
    <mergeCell ref="M30:P30"/>
    <mergeCell ref="A30:C30"/>
    <mergeCell ref="K20:L20"/>
    <mergeCell ref="O17:P17"/>
    <mergeCell ref="C16:H16"/>
    <mergeCell ref="M18:N18"/>
    <mergeCell ref="C17:H17"/>
    <mergeCell ref="M33:N33"/>
    <mergeCell ref="K33:L33"/>
    <mergeCell ref="B26:C26"/>
    <mergeCell ref="A32:B32"/>
    <mergeCell ref="O19:P19"/>
    <mergeCell ref="D12:P13"/>
    <mergeCell ref="M24:N24"/>
    <mergeCell ref="F23:G23"/>
    <mergeCell ref="G33:H33"/>
    <mergeCell ref="I19:J19"/>
    <mergeCell ref="A1:P1"/>
    <mergeCell ref="K16:L16"/>
    <mergeCell ref="K7:L7"/>
    <mergeCell ref="C10:E10"/>
    <mergeCell ref="I16:J16"/>
    <mergeCell ref="L3:P3"/>
    <mergeCell ref="F3:I3"/>
    <mergeCell ref="N10:P10"/>
    <mergeCell ref="A8:B8"/>
    <mergeCell ref="C9:J9"/>
    <mergeCell ref="J3:K3"/>
    <mergeCell ref="C8:J8"/>
    <mergeCell ref="A11:P11"/>
    <mergeCell ref="H10:J10"/>
    <mergeCell ref="F10:G10"/>
    <mergeCell ref="J22:K22"/>
    <mergeCell ref="A7:B7"/>
    <mergeCell ref="M7:P7"/>
    <mergeCell ref="C7:J7"/>
    <mergeCell ref="L27:P27"/>
    <mergeCell ref="I23:L23"/>
    <mergeCell ref="A3:E3"/>
    <mergeCell ref="M8:P9"/>
    <mergeCell ref="M16:N16"/>
    <mergeCell ref="A9:B9"/>
    <mergeCell ref="A5:P5"/>
    <mergeCell ref="A12:C13"/>
    <mergeCell ref="A6:P6"/>
    <mergeCell ref="K8:L9"/>
    <mergeCell ref="E26:F26"/>
    <mergeCell ref="H26:I26"/>
    <mergeCell ref="I17:J17"/>
    <mergeCell ref="I18:J18"/>
    <mergeCell ref="O16:P16"/>
    <mergeCell ref="L22:M22"/>
    <mergeCell ref="O21:P21"/>
    <mergeCell ref="A47:B48"/>
    <mergeCell ref="O37:P37"/>
    <mergeCell ref="K17:L17"/>
    <mergeCell ref="K18:L18"/>
    <mergeCell ref="K19:L19"/>
    <mergeCell ref="G32:H32"/>
    <mergeCell ref="K32:L32"/>
    <mergeCell ref="N23:P23"/>
    <mergeCell ref="C47:K47"/>
    <mergeCell ref="G29:H29"/>
    <mergeCell ref="I32:J32"/>
    <mergeCell ref="E32:F32"/>
    <mergeCell ref="O32:P32"/>
    <mergeCell ref="A24:B24"/>
    <mergeCell ref="A29:B29"/>
    <mergeCell ref="I20:J20"/>
    <mergeCell ref="C20:H20"/>
    <mergeCell ref="I24:K24"/>
    <mergeCell ref="B23:D23"/>
    <mergeCell ref="H30:I30"/>
    <mergeCell ref="C24:D24"/>
    <mergeCell ref="F24:G24"/>
    <mergeCell ref="G21:H21"/>
    <mergeCell ref="O20:P20"/>
    <mergeCell ref="O33:P33"/>
    <mergeCell ref="O34:P34"/>
    <mergeCell ref="D30:E30"/>
    <mergeCell ref="C29:D29"/>
    <mergeCell ref="M20:N20"/>
    <mergeCell ref="M32:N32"/>
    <mergeCell ref="O35:P35"/>
    <mergeCell ref="O36:P36"/>
    <mergeCell ref="O38:P38"/>
    <mergeCell ref="B21:C21"/>
    <mergeCell ref="K21:N21"/>
    <mergeCell ref="K26:P26"/>
    <mergeCell ref="M29:P29"/>
    <mergeCell ref="O22:P22"/>
    <mergeCell ref="I33:J33"/>
    <mergeCell ref="C32:D32"/>
  </mergeCells>
  <dataValidations count="2">
    <dataValidation operator="equal" showInputMessage="1" showErrorMessage="1" promptTitle="Required Field" prompt="UCB Employee ID or Student ID required" sqref="F10"/>
    <dataValidation errorStyle="warning" type="textLength" operator="greaterThan" showInputMessage="1" showErrorMessage="1" promptTitle="Trip Purpose" prompt="&quot;Trip Purpose&quot; must be entered for travel reimbursement." errorTitle="Trip Purpose" error="&quot;Trip Purpose&quot; must be entered for travel reimbursement." sqref="D12:P13">
      <formula1>0</formula1>
    </dataValidation>
  </dataValidations>
  <hyperlinks>
    <hyperlink ref="A4:E4" r:id="rId1" display="Foreign currency converter  (Oanda.com) "/>
    <hyperlink ref="F4:K4" r:id="rId2" display="US Department of State Foreign Per Diem Rates"/>
    <hyperlink ref="L3" r:id="rId3" display="ersotravelhelp@erso.berkeley.edu"/>
  </hyperlinks>
  <printOptions horizontalCentered="1" verticalCentered="1"/>
  <pageMargins left="0.25" right="0.25" top="0.1" bottom="0.45" header="0.4" footer="0.25"/>
  <pageSetup blackAndWhite="1" fitToHeight="1" fitToWidth="1" horizontalDpi="600" verticalDpi="600" orientation="portrait" scale="94"/>
  <headerFooter alignWithMargins="0">
    <oddFooter>&amp;R&amp;8
CS Updated 03/2014  v.3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EECS - University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Sitea</dc:creator>
  <cp:keywords/>
  <dc:description/>
  <cp:lastModifiedBy> </cp:lastModifiedBy>
  <cp:lastPrinted>2014-03-17T23:04:37Z</cp:lastPrinted>
  <dcterms:created xsi:type="dcterms:W3CDTF">2005-12-08T21:56:11Z</dcterms:created>
  <dcterms:modified xsi:type="dcterms:W3CDTF">2018-04-20T16:45:07Z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